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3040" windowHeight="9330"/>
  </bookViews>
  <sheets>
    <sheet name="раздел 1" sheetId="1" r:id="rId1"/>
    <sheet name="раздел 2" sheetId="4" r:id="rId2"/>
  </sheets>
  <definedNames>
    <definedName name="_GoBack" localSheetId="0">'раздел 1'!$A$103</definedName>
    <definedName name="_GoBack" localSheetId="1">'раздел 2'!$B$47</definedName>
    <definedName name="sub_1008201" localSheetId="0">'раздел 1'!$A$24</definedName>
    <definedName name="sub_1008201" localSheetId="1">'раздел 2'!#REF!</definedName>
    <definedName name="sub_100821" localSheetId="0">'раздел 1'!$B$30</definedName>
    <definedName name="sub_100821" localSheetId="1">'раздел 2'!#REF!</definedName>
    <definedName name="sub_100822" localSheetId="0">'раздел 1'!$B$31</definedName>
    <definedName name="sub_100822" localSheetId="1">'раздел 2'!#REF!</definedName>
    <definedName name="sub_100823" localSheetId="0">'раздел 1'!$B$33</definedName>
    <definedName name="sub_100823" localSheetId="1">'раздел 2'!#REF!</definedName>
    <definedName name="sub_100824" localSheetId="0">'раздел 1'!$B$35</definedName>
    <definedName name="sub_100824" localSheetId="1">'раздел 2'!#REF!</definedName>
    <definedName name="sub_100825" localSheetId="0">'раздел 1'!$B$38</definedName>
    <definedName name="sub_100825" localSheetId="1">'раздел 2'!#REF!</definedName>
    <definedName name="sub_100827" localSheetId="0">'раздел 1'!$B$44</definedName>
    <definedName name="sub_100827" localSheetId="1">'раздел 2'!#REF!</definedName>
    <definedName name="sub_100828" localSheetId="0">'раздел 1'!$B$46</definedName>
    <definedName name="sub_100828" localSheetId="1">'раздел 2'!#REF!</definedName>
    <definedName name="sub_100829" localSheetId="0">'раздел 1'!$B$51</definedName>
    <definedName name="sub_100829" localSheetId="1">'раздел 2'!#REF!</definedName>
    <definedName name="sub_10083" localSheetId="0">'раздел 1'!$A$87</definedName>
    <definedName name="sub_10083" localSheetId="1">'раздел 2'!#REF!</definedName>
    <definedName name="sub_100833" localSheetId="0">'раздел 1'!#REF!</definedName>
    <definedName name="sub_100833" localSheetId="1">'раздел 2'!$C$16</definedName>
    <definedName name="sub_100834" localSheetId="0">'раздел 1'!#REF!</definedName>
    <definedName name="sub_100834" localSheetId="1">'раздел 2'!$B$6</definedName>
    <definedName name="sub_101010" localSheetId="0">'раздел 1'!#REF!</definedName>
    <definedName name="sub_101010" localSheetId="1">'раздел 2'!$B$43</definedName>
    <definedName name="sub_108210" localSheetId="0">'раздел 1'!$B$52</definedName>
    <definedName name="sub_108210" localSheetId="1">'раздел 2'!#REF!</definedName>
    <definedName name="sub_108211" localSheetId="0">'раздел 1'!$A$53</definedName>
    <definedName name="sub_108211" localSheetId="1">'раздел 2'!#REF!</definedName>
    <definedName name="sub_108212" localSheetId="0">'раздел 1'!$A$60</definedName>
    <definedName name="sub_108212" localSheetId="1">'раздел 2'!#REF!</definedName>
    <definedName name="sub_108213" localSheetId="0">'раздел 1'!$A$65</definedName>
    <definedName name="sub_108213" localSheetId="1">'раздел 2'!#REF!</definedName>
    <definedName name="sub_108214" localSheetId="0">'раздел 1'!$A$69</definedName>
    <definedName name="sub_108214" localSheetId="1">'раздел 2'!#REF!</definedName>
    <definedName name="sub_108215" localSheetId="0">'раздел 1'!$A$72</definedName>
    <definedName name="sub_108215" localSheetId="1">'раздел 2'!#REF!</definedName>
    <definedName name="sub_108216" localSheetId="0">'раздел 1'!$A$74</definedName>
    <definedName name="sub_108216" localSheetId="1">'раздел 2'!#REF!</definedName>
    <definedName name="sub_108217" localSheetId="0">'раздел 1'!$A$82</definedName>
    <definedName name="sub_108217" localSheetId="1">'раздел 2'!#REF!</definedName>
    <definedName name="sub_108218" localSheetId="0">'раздел 1'!$A$83</definedName>
    <definedName name="sub_108218" localSheetId="1">'раздел 2'!#REF!</definedName>
    <definedName name="sub_108219" localSheetId="0">'раздел 1'!$A$84</definedName>
    <definedName name="sub_108219" localSheetId="1">'раздел 2'!#REF!</definedName>
    <definedName name="sub_108220" localSheetId="0">'раздел 1'!$A$85</definedName>
    <definedName name="sub_108220" localSheetId="1">'раздел 2'!#REF!</definedName>
    <definedName name="sub_108221" localSheetId="0">'раздел 1'!$A$86</definedName>
    <definedName name="sub_108221" localSheetId="1">'раздел 2'!#REF!</definedName>
    <definedName name="sub_11011" localSheetId="0">'раздел 1'!#REF!</definedName>
    <definedName name="sub_11011" localSheetId="1">'раздел 2'!$B$44</definedName>
    <definedName name="_xlnm.Print_Area" localSheetId="0">'раздел 1'!$A$1:$H$162</definedName>
    <definedName name="_xlnm.Print_Area" localSheetId="1">'раздел 2'!$A$1:$G$87</definedName>
  </definedNames>
  <calcPr calcId="145621"/>
</workbook>
</file>

<file path=xl/calcChain.xml><?xml version="1.0" encoding="utf-8"?>
<calcChain xmlns="http://schemas.openxmlformats.org/spreadsheetml/2006/main">
  <c r="E100" i="1" l="1"/>
  <c r="E104" i="1"/>
  <c r="G59" i="1"/>
  <c r="F59" i="1"/>
  <c r="E31" i="1"/>
  <c r="E108" i="1" l="1"/>
  <c r="E58" i="1"/>
  <c r="F58" i="1"/>
  <c r="E84" i="1"/>
  <c r="F65" i="1"/>
  <c r="G65" i="1"/>
  <c r="E65" i="1" l="1"/>
  <c r="F35" i="1" l="1"/>
  <c r="F31" i="1" s="1"/>
  <c r="G35" i="1"/>
  <c r="G31" i="1" s="1"/>
  <c r="G104" i="1" l="1"/>
  <c r="G58" i="1" s="1"/>
  <c r="G16" i="4" l="1"/>
  <c r="G17" i="4" s="1"/>
  <c r="G19" i="4" s="1"/>
  <c r="F7" i="4" l="1"/>
</calcChain>
</file>

<file path=xl/sharedStrings.xml><?xml version="1.0" encoding="utf-8"?>
<sst xmlns="http://schemas.openxmlformats.org/spreadsheetml/2006/main" count="296" uniqueCount="185">
  <si>
    <t>ПРИЛОЖЕНИЕ № 1</t>
  </si>
  <si>
    <t xml:space="preserve">к Порядку составления и утверждения плана
финансово-хозяйственнойдеятельности
муниципального 
учреждения Елизаветовского сельского поселения </t>
  </si>
  <si>
    <t>УТВЕРЖДАЮ</t>
  </si>
  <si>
    <t>ДИРЕКТОР</t>
  </si>
  <si>
    <t xml:space="preserve"> (наименование должности уполномоченного лица)</t>
  </si>
  <si>
    <t>Муниципальное бюджетное учреждение культуры "Сельский Дом Культуры с.Елизаветовка"</t>
  </si>
  <si>
    <t>(наименование органа-учредителя (учреждения)</t>
  </si>
  <si>
    <t xml:space="preserve">                                                                       О.А. Пешкова</t>
  </si>
  <si>
    <t>(подпись)</t>
  </si>
  <si>
    <t xml:space="preserve"> (расшифровка подписи)</t>
  </si>
  <si>
    <t xml:space="preserve">                        </t>
  </si>
  <si>
    <t>План</t>
  </si>
  <si>
    <t>КОДЫ</t>
  </si>
  <si>
    <t>Дата</t>
  </si>
  <si>
    <t xml:space="preserve">Орган, осуществляющий функции и </t>
  </si>
  <si>
    <t>по Сводному реестру</t>
  </si>
  <si>
    <t>полномочия учредителя</t>
  </si>
  <si>
    <t>Администрация Елизаветовского сельского поселения</t>
  </si>
  <si>
    <t>глава по БК</t>
  </si>
  <si>
    <t>Учреждение</t>
  </si>
  <si>
    <t>603У4700</t>
  </si>
  <si>
    <t>ИНН</t>
  </si>
  <si>
    <t>КПП</t>
  </si>
  <si>
    <t>Единица измерения, руб.</t>
  </si>
  <si>
    <t>по ОКЕИ</t>
  </si>
  <si>
    <t xml:space="preserve">  Раздел 1. Поступления и выплаты</t>
  </si>
  <si>
    <t>Наименование показателя</t>
  </si>
  <si>
    <t>Код строки</t>
  </si>
  <si>
    <r>
      <rPr>
        <sz val="12"/>
        <color theme="1"/>
        <rFont val="Times New Roman"/>
        <family val="1"/>
        <charset val="204"/>
      </rPr>
      <t xml:space="preserve">Код по бюджетной классификации Российской Федерации </t>
    </r>
    <r>
      <rPr>
        <sz val="12"/>
        <color rgb="FF000000"/>
        <rFont val="Times New Roman"/>
        <family val="1"/>
        <charset val="204"/>
      </rPr>
      <t>&lt;3&gt;</t>
    </r>
  </si>
  <si>
    <r>
      <rPr>
        <sz val="12"/>
        <color theme="1"/>
        <rFont val="Times New Roman"/>
        <family val="1"/>
        <charset val="204"/>
      </rPr>
      <t xml:space="preserve">Аналитический код </t>
    </r>
    <r>
      <rPr>
        <sz val="12"/>
        <color rgb="FF000000"/>
        <rFont val="Times New Roman"/>
        <family val="1"/>
        <charset val="204"/>
      </rPr>
      <t>&lt;4&gt;</t>
    </r>
  </si>
  <si>
    <t>Сумма</t>
  </si>
  <si>
    <t>за пределами планового периода</t>
  </si>
  <si>
    <t>Остаток средств на начало текущего финансового года &lt;5&gt;</t>
  </si>
  <si>
    <t>x</t>
  </si>
  <si>
    <t>Остаток средств на конец текущего финансового года &lt;5&gt;</t>
  </si>
  <si>
    <t>Доходы, всего:</t>
  </si>
  <si>
    <t>в том числе:</t>
  </si>
  <si>
    <t>доходы от собственности, всего</t>
  </si>
  <si>
    <t>доходы от оказания услуг, работ, компенсации затрат учреждений, всего</t>
  </si>
  <si>
    <t>субсидии на финансовое обеспечение выполнения муниципального задания за счет средств бюджета публично-правового образования, создавшего учреждение</t>
  </si>
  <si>
    <t>субсидии на финансовое обеспечение выполнения муниципального задания за счет средств бюджета Федерального фонда обязательного медицинского страхования</t>
  </si>
  <si>
    <t>доходы от штрафов, пеней, иных сумм принудительного изъятия, всего</t>
  </si>
  <si>
    <t>безвозмездные денежные поступления, всего</t>
  </si>
  <si>
    <t>целевые субсидии</t>
  </si>
  <si>
    <t>субсидии на осуществление капитальных вложений</t>
  </si>
  <si>
    <t>прочие доходы, всего</t>
  </si>
  <si>
    <t>доходы от операций с активами, всего</t>
  </si>
  <si>
    <t>прочие поступления, всего &lt;6&gt;</t>
  </si>
  <si>
    <t>из них:</t>
  </si>
  <si>
    <t>увеличение остатков денежных средств за счет возврата дебиторской задолженности прошлых лет</t>
  </si>
  <si>
    <t>Расходы, всего</t>
  </si>
  <si>
    <t>на выплаты персоналу, всего</t>
  </si>
  <si>
    <t>оплата труда</t>
  </si>
  <si>
    <t>прочие выплаты персоналу, в том числе компенсационного характера</t>
  </si>
  <si>
    <t>иные выплаты, за исключением фонда оплаты труда учреждения, для выполнения отдельных полномочий</t>
  </si>
  <si>
    <t>взносы по обязательному социальному страхованию на выплаты по оплате труда работников и иные выплаты работникам учреждений, всего</t>
  </si>
  <si>
    <t>на выплаты по оплате труда</t>
  </si>
  <si>
    <t>на иные выплаты работникам</t>
  </si>
  <si>
    <t>денежное довольствие военнослужащих и сотрудников, имеющих специальные звания</t>
  </si>
  <si>
    <t>расходы на выплаты военнослужащим и сотрудникам, имеющим специальные звания, зависящие от размера денежного довольствия</t>
  </si>
  <si>
    <t>иные выплаты военнослужащим и сотрудникам, имеющим специальные звания</t>
  </si>
  <si>
    <t>страховые взносы на обязательное социальное страхование в части выплат персоналу, подлежащих обложению страховыми взносами</t>
  </si>
  <si>
    <t>на оплату труда стажеров</t>
  </si>
  <si>
    <t>социальные и иные выплаты населению, всего</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</si>
  <si>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</si>
  <si>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</si>
  <si>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выплата стипендий, осуществление иных расходов на социальную поддержку обучающихся за счет средств стипендиального фонда</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</si>
  <si>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</si>
  <si>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иные выплаты населению</t>
  </si>
  <si>
    <t>уплата налогов, сборов и иных платежей, всего</t>
  </si>
  <si>
    <t>налог на имущество организаций и земельный налог</t>
  </si>
  <si>
    <t>иные налоги (включаемые в состав расходов) в бюджеты бюджетной системы Российской Федерации, а также государственная пошлина</t>
  </si>
  <si>
    <t>уплата штрафов (в том числе административных), пеней, иных платежей</t>
  </si>
  <si>
    <t>безвозмездные перечисления организациям и физическим лицам, всего</t>
  </si>
  <si>
    <t>гранты, предоставляемые бюджетным учреждениям</t>
  </si>
  <si>
    <t>гранты, предоставляемые автономным учреждениям</t>
  </si>
  <si>
    <t>гранты, предоставляемые иным некоммерческим организациям (за исключением бюджетных и автономных учреждений)</t>
  </si>
  <si>
    <t>гранты, предоставляемые другим организациям и физическим лицам</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</si>
  <si>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</si>
  <si>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</si>
  <si>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прочие выплаты (кроме выплат на закупку товаров, работ, услуг)</t>
  </si>
  <si>
    <t>исполнение судебных актов Российской Федерации и мировых соглашений по возмещению вреда, причиненного в результате деятельности учреждения</t>
  </si>
  <si>
    <t>расходы на закупку товаров, работ, услуг, всего &lt;7&gt;</t>
  </si>
  <si>
    <t>закупку научно-исследовательских и опытно-конструкторских работ</t>
  </si>
  <si>
    <t>закупку товаров, работ, услуг в целях капитального ремонта муниципального имущества</t>
  </si>
  <si>
    <t>прочую закупку товаров, работ и услуг, всего</t>
  </si>
  <si>
    <t>коммунальные услуги</t>
  </si>
  <si>
    <t>работы, услуги по содержанию имущества</t>
  </si>
  <si>
    <t>прочие работы,услуги</t>
  </si>
  <si>
    <t>увеличение стоимости основных средств</t>
  </si>
  <si>
    <t>увеличение стоимости горюче-смазочных материалов</t>
  </si>
  <si>
    <t>увеличение стоимости строительных материалов</t>
  </si>
  <si>
    <t>увеличение стоимости прочих оборотных запасов (материалов)</t>
  </si>
  <si>
    <t>увеличение стоимости прочих материальных запасов однократного применения</t>
  </si>
  <si>
    <t>электроэнергия</t>
  </si>
  <si>
    <t>капитальные вложения в объекты муниципальной собственности, всего</t>
  </si>
  <si>
    <t>приобретение объектов недвижимого имущества муниципальными учреждениями</t>
  </si>
  <si>
    <t>строительство (реконструкция) объектов недвижимого имущества муниципальными учреждениями</t>
  </si>
  <si>
    <t>Выплаты, уменьшающие доход, всего &lt;8&gt;</t>
  </si>
  <si>
    <t>налог на прибыль &lt;8&gt;</t>
  </si>
  <si>
    <t>налог на добавленную стоимость &lt;8&gt;</t>
  </si>
  <si>
    <t>прочие налоги, уменьшающие доход &lt;8&gt;</t>
  </si>
  <si>
    <t>Прочие выплаты, всего &lt;9&gt;</t>
  </si>
  <si>
    <t>возврат в бюджет средств субсидии</t>
  </si>
  <si>
    <t xml:space="preserve">    --------------------------------</t>
  </si>
  <si>
    <t xml:space="preserve">  &lt;1&gt;  В  случае  утверждения  закона  (решения)  о  бюджете  на  текущий финансовый год и плановый период.
    &lt;2&gt;  Указывается  дата  подписания  Плана, а в случае утверждения Плана уполномоченным лицом учреждения - дата утверждения Плана.
    &lt;3&gt; В графе 3 отражаются:
    по  строкам  1100  -  1900  - коды аналитической группы подвида доходов
бюджетов классификации доходов бюджетов;
    по  строкам  1980  -  1990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2652 -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4040  - коды аналитической группы вида источников
финансирования  дефицитов  бюджетов классификации источников финансирования
дефицитов бюджетов.
    &lt;4&gt;   В   графе   4  указывается  код  классификации  операций  сектора государственного   управления   в   соответствии   с   Порядком  применения классификации  операций  сектора  государственного управления, утвержденным приказом  Министерства  финансов  Российской Федерации от 29 ноября 2017 г. N  209н  (зарегистрирован  в  Министерстве  юстиции Российской Федерации 12 февраля   2018   г.,  регистрационный  номер  50003),  и  (или)  коды  иных аналитических  показателей,  в  случае,  если  Порядком   органа-учредителя предусмотрена указанная детализация.
    &lt;5&gt;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
    &lt;6&gt;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
    &lt;7&gt;  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
    &lt;8&gt; Показатель отражается со знаком "минус".
    &lt;9&gt;  Показатели  прочих  выплат  включают в себя в том числе показатели уменьшения   денежных   средств   за   счет   возврата   средств  субсидий,предоставленных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</si>
  <si>
    <t xml:space="preserve"> Раздел 2. Сведения по выплатам на закупки товаров,</t>
  </si>
  <si>
    <t xml:space="preserve">                             работ, услуг &lt;10&gt;</t>
  </si>
  <si>
    <t>N п/п</t>
  </si>
  <si>
    <t>Коды строк</t>
  </si>
  <si>
    <t>Год начала закупки</t>
  </si>
  <si>
    <t>Код по бюджетной классификации Российской Федерации &lt;10.1&gt;</t>
  </si>
  <si>
    <t>4.1</t>
  </si>
  <si>
    <t>Выплаты на закупку товаров, работ, услуг, всего &lt;11&gt;</t>
  </si>
  <si>
    <t>1.1.</t>
  </si>
  <si>
    <t>по контрактам (договорам), заключенным до начала текущего финансового года без применения норм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N 14, ст. 1652; 2018, N 32, ст. 5104) (далее - Федеральный закон N 44-ФЗ) и Федерального закона от 18 июля 2011 г. N 223-ФЗ "О закупках товаров, работ, услуг отдельными видами юридических лиц" (Собрание законодательства Российской Федерации, 2011, N 30, ст. 4571; 2018, N 32, ст. 5135) (далее - Федеральный закон N 223-ФЗ) &lt;12&gt;</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</si>
  <si>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</si>
  <si>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 &lt;12&gt;</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</si>
  <si>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</si>
  <si>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 &lt;13&gt;</t>
  </si>
  <si>
    <t>1.3.1.</t>
  </si>
  <si>
    <t>в соответствии с Федеральным законом N 44-ФЗ</t>
  </si>
  <si>
    <t>из них &lt;10.1&gt;:</t>
  </si>
  <si>
    <t>26310.1</t>
  </si>
  <si>
    <t>1.3.2.</t>
  </si>
  <si>
    <t>в соответствии с Федеральным законом N 223-ФЗ</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</si>
  <si>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</si>
  <si>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 &lt;13&gt;</t>
  </si>
  <si>
    <t>1.4.1.</t>
  </si>
  <si>
    <t>за счет субсидий, предоставляемых на финансовое обеспечение выполнения государственного (муниципального) задания</t>
  </si>
  <si>
    <t>1.4.1.1.</t>
  </si>
  <si>
    <t>1.4.1.2.</t>
  </si>
  <si>
    <t>в соответствии с Федеральным законом N 223-ФЗ &lt;14&gt;</t>
  </si>
  <si>
    <t>1.4.2.</t>
  </si>
  <si>
    <t>за счет субсидий, предоставляемых в соответствии с абзацем вторым пункта 1 статьи 78.1 Бюджетного кодекса Российской Федерации</t>
  </si>
  <si>
    <t>1.4.2.1</t>
  </si>
  <si>
    <t>26421.1</t>
  </si>
  <si>
    <t>1.4.2.2.</t>
  </si>
  <si>
    <t>1.4.3.</t>
  </si>
  <si>
    <t>за счет субсидий, предоставляемых на осуществление капитальных вложений &lt;15&gt;</t>
  </si>
  <si>
    <t>26430.1</t>
  </si>
  <si>
    <t>0.00</t>
  </si>
  <si>
    <t>1.4.4.</t>
  </si>
  <si>
    <t>за счет средств обязательного медицинского страхования</t>
  </si>
  <si>
    <t>1.4.4.1.</t>
  </si>
  <si>
    <t>1.4.4.2.</t>
  </si>
  <si>
    <t>1.4.5.</t>
  </si>
  <si>
    <t>за счет прочих источников финансового обеспечения</t>
  </si>
  <si>
    <t>1.4.5.1.</t>
  </si>
  <si>
    <t>26451.1</t>
  </si>
  <si>
    <t>1.4.5.2.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</si>
  <si>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</si>
  <si>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 &lt;16&gt;</t>
  </si>
  <si>
    <t>в том числе по году начала закупки:</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</si>
  <si>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</si>
  <si>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</si>
  <si>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 xml:space="preserve"> Руководитель учреждения</t>
  </si>
  <si>
    <t xml:space="preserve">    (уполномоченное лицо учреждения)           Директор _____________      О.А. Пешкова</t>
  </si>
  <si>
    <t xml:space="preserve">                                                                   (должность)    подпись)  (расшифровка подписи)</t>
  </si>
  <si>
    <t xml:space="preserve">                                                     </t>
  </si>
  <si>
    <t xml:space="preserve">                                (должность) (фамилия, инициалы) (телефон)</t>
  </si>
  <si>
    <t>┌── ─ ── ─ ── ─ ── ─ ── ─ ── ─ ── ─ ── ─ ── ─ ── ─ ── ─ ── ─ ── ─ ── ─ ── ┐</t>
  </si>
  <si>
    <t xml:space="preserve"> СОГЛАСОВАНО</t>
  </si>
  <si>
    <t>│_________________________________________________________________________│</t>
  </si>
  <si>
    <t xml:space="preserve">      (наименование должности уполномоченного лица органа-учредителя)</t>
  </si>
  <si>
    <t>│                                                                         │</t>
  </si>
  <si>
    <t xml:space="preserve"> ___________________            __________________________________________</t>
  </si>
  <si>
    <t>│     (подпись)                           (расшифровка подписи)           │</t>
  </si>
  <si>
    <t>│"__" ___________ 20__ г.                                                 │</t>
  </si>
  <si>
    <t>└── ─ ── ─ ── ─ ── ─ ── ─ ── ─ ── ─ ── ─ ── ─ ── ─ ── ─ ── ─ ── ─ ── ─ ── ┘</t>
  </si>
  <si>
    <t>&lt;10&gt;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
&lt;10.1&gt; 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N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N 20, ст. 2817; N 30, ст. 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(8 - 17 разряды кода классификации расходов бюджетов, при этом в рамках реализации регионального проекта в 8 - 10 разрядах могут указываться нули).
&lt;11&gt; 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
&lt;12&gt; Указывается сумма договоров (контрактов) о закупках товаров, работ, услуг, заключенных без учета требований Федерального закона N 44-ФЗ и Федерального закона N 223-ФЗ, в случаях, предусмотренных указанными федеральными законами.
&lt;13&gt; Указывается сумма закупок товаров, работ, услуг, осуществляемых в соответствии с Федеральным законом N 44-ФЗ и Федеральным законом N 223-ФЗ.
&lt;14&gt; Государственным (муниципальным) бюджетным учреждением показатель не формируется.
&lt;15&gt; Указывается сумма закупок товаров, работ, услуг, осуществляемых в соответствии с Федеральным законом N 44-ФЗ.
&lt;16&gt; 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</si>
  <si>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</si>
  <si>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от приносящей доход деятельности</t>
  </si>
  <si>
    <r>
      <t xml:space="preserve">    Исполнитель  </t>
    </r>
    <r>
      <rPr>
        <u/>
        <sz val="12"/>
        <rFont val="Times New Roman"/>
        <family val="1"/>
        <charset val="204"/>
      </rPr>
      <t>Главный бухгалтер В.А. Минская   8(86342)97-1-72</t>
    </r>
  </si>
  <si>
    <t xml:space="preserve"> финансово – хозяйственной деятельности на 2025 год  </t>
  </si>
  <si>
    <t xml:space="preserve">                                                                                                               (на 2025 г. и плановый период 2026 и 2027 годов &lt;1&gt;)</t>
  </si>
  <si>
    <t>на 2025 г.текущий финансовый год</t>
  </si>
  <si>
    <t>на 2026 г. первый год планового периода</t>
  </si>
  <si>
    <t>на 2027 г. второй год планового периода</t>
  </si>
  <si>
    <t>на 2025 г. (текущий финансовый год)</t>
  </si>
  <si>
    <t>на 2026 г. (первый год планового периода)</t>
  </si>
  <si>
    <t>«____» ____________ 2025 г.</t>
  </si>
  <si>
    <t>от «____» _____________ 2025 г.</t>
  </si>
  <si>
    <t>.        .202_</t>
  </si>
  <si>
    <t xml:space="preserve">    "___"________________ 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</si>
</sst>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_ "/>
    <numFmt numFmtId="165" formatCode="dd\.mm\.yyyy"/>
    <numFmt numFmtId="166" formatCode="0.00_ "/>
    <numFmt numFmtId="167" formatCode="#.00_ "/>
  </numFmts>
  <fonts count="17" x14ac:knownFonts="1">
    <font>
      <sz val="11"/>
      <color theme="1"/>
      <name val="Calibri"/>
      <charset val="204"/>
      <scheme val="minor"/>
    </font>
    <font>
      <sz val="11"/>
      <color theme="1"/>
      <name val="Calibri"/>
      <family val="2"/>
      <charset val="204"/>
      <scheme val="minor"/>
    </font>
    <font>
      <sz val="12"/>
      <name val="Times New Roman"/>
      <family val="1"/>
      <charset val="204"/>
    </font>
    <font>
      <sz val="11"/>
      <name val="Calibri"/>
      <family val="2"/>
      <charset val="204"/>
      <scheme val="minor"/>
    </font>
    <font>
      <sz val="12"/>
      <color theme="1"/>
      <name val="Times New Roman"/>
      <family val="1"/>
      <charset val="204"/>
    </font>
    <font>
      <b/>
      <sz val="12"/>
      <color theme="1"/>
      <name val="Times New Roman"/>
      <family val="1"/>
      <charset val="204"/>
    </font>
    <font>
      <sz val="10"/>
      <color theme="1"/>
      <name val="Times New Roman"/>
      <family val="1"/>
      <charset val="204"/>
    </font>
    <font>
      <sz val="11"/>
      <name val="Calibri"/>
      <family val="2"/>
      <charset val="204"/>
    </font>
    <font>
      <sz val="12"/>
      <color theme="1"/>
      <name val="Arial"/>
      <family val="2"/>
      <charset val="204"/>
    </font>
    <font>
      <u/>
      <sz val="11"/>
      <color theme="10"/>
      <name val="Calibri"/>
      <family val="2"/>
      <charset val="204"/>
    </font>
    <font>
      <u/>
      <sz val="12"/>
      <name val="Times New Roman"/>
      <family val="1"/>
      <charset val="204"/>
    </font>
    <font>
      <sz val="12"/>
      <color rgb="FF000000"/>
      <name val="Times New Roman"/>
      <family val="1"/>
      <charset val="204"/>
    </font>
    <font>
      <sz val="11"/>
      <color theme="1"/>
      <name val="Calibri"/>
      <family val="2"/>
      <scheme val="minor"/>
    </font>
    <font>
      <sz val="12"/>
      <name val="Times New Roman"/>
      <family val="1"/>
      <charset val="204"/>
    </font>
    <font>
      <sz val="10"/>
      <name val="Arial Cyr"/>
      <family val="2"/>
      <charset val="204"/>
    </font>
    <font>
      <sz val="12"/>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thin">
        <color auto="1"/>
      </top>
      <bottom style="thin">
        <color auto="1"/>
      </bottom>
      <diagonal/>
    </border>
  </borders>
  <cellStyleXfs count="7">
    <xf numFmtId="0" fontId="0" fillId="0" borderId="0"/>
    <xf numFmtId="0" fontId="9" fillId="0" borderId="0" applyNumberFormat="0" applyFill="0" applyBorder="0" applyAlignment="0" applyProtection="0">
      <alignment vertical="top"/>
      <protection locked="0"/>
    </xf>
    <xf numFmtId="0" fontId="12" fillId="0" borderId="0"/>
    <xf numFmtId="0" fontId="1" fillId="0" borderId="0"/>
    <xf numFmtId="0" fontId="14" fillId="0" borderId="0"/>
    <xf numFmtId="0" fontId="1" fillId="0" borderId="0"/>
    <xf numFmtId="43" fontId="12" fillId="0" borderId="0" applyFont="0" applyFill="0" applyBorder="0" applyAlignment="0" applyProtection="0"/>
  </cellStyleXfs>
  <cellXfs count="134">
    <xf numFmtId="0" fontId="0" fillId="0" borderId="0" xfId="0"/>
    <xf numFmtId="0" fontId="2" fillId="0" borderId="0" xfId="0" applyFont="1" applyAlignment="1">
      <alignment horizontal="justify" vertical="center"/>
    </xf>
    <xf numFmtId="0" fontId="3" fillId="0" borderId="0" xfId="0" applyFont="1"/>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7" xfId="0" applyFont="1" applyBorder="1" applyAlignment="1">
      <alignment vertical="center" wrapText="1"/>
    </xf>
    <xf numFmtId="0" fontId="2" fillId="0" borderId="7" xfId="0" applyFont="1" applyBorder="1" applyAlignment="1">
      <alignment horizontal="justify" vertical="center" wrapText="1"/>
    </xf>
    <xf numFmtId="166" fontId="2" fillId="0" borderId="7" xfId="0" applyNumberFormat="1" applyFont="1" applyBorder="1" applyAlignment="1">
      <alignment horizontal="center" vertical="center" wrapText="1"/>
    </xf>
    <xf numFmtId="0" fontId="2" fillId="0" borderId="2" xfId="1" applyFont="1" applyBorder="1" applyAlignment="1" applyProtection="1">
      <alignment horizontal="left" vertical="center" wrapText="1" indent="2"/>
    </xf>
    <xf numFmtId="0" fontId="2" fillId="0" borderId="6"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7" xfId="1" applyFont="1" applyBorder="1" applyAlignment="1" applyProtection="1">
      <alignment horizontal="center" vertical="center" wrapText="1"/>
    </xf>
    <xf numFmtId="0" fontId="2" fillId="0" borderId="2" xfId="1" applyFont="1" applyBorder="1" applyAlignment="1" applyProtection="1">
      <alignment horizontal="left" vertical="center" wrapText="1" indent="4"/>
    </xf>
    <xf numFmtId="0" fontId="2" fillId="0" borderId="6" xfId="1" applyFont="1" applyBorder="1" applyAlignment="1" applyProtection="1">
      <alignment horizontal="left" vertical="center" wrapText="1" indent="4"/>
    </xf>
    <xf numFmtId="0" fontId="2" fillId="0" borderId="8" xfId="0" applyFont="1" applyBorder="1" applyAlignment="1">
      <alignment vertical="center" wrapText="1"/>
    </xf>
    <xf numFmtId="0" fontId="2" fillId="0" borderId="7" xfId="0" applyFont="1" applyBorder="1" applyAlignment="1">
      <alignment horizontal="left" vertical="center" wrapText="1" indent="6"/>
    </xf>
    <xf numFmtId="0" fontId="2" fillId="0" borderId="7" xfId="0" applyFont="1" applyBorder="1" applyAlignment="1">
      <alignment horizontal="left" vertical="center" wrapText="1" indent="4"/>
    </xf>
    <xf numFmtId="0" fontId="2" fillId="0" borderId="6" xfId="0" applyFont="1" applyBorder="1" applyAlignment="1">
      <alignment horizontal="left" vertical="center" wrapText="1" indent="4"/>
    </xf>
    <xf numFmtId="0" fontId="2" fillId="0" borderId="2" xfId="0" applyFont="1" applyBorder="1" applyAlignment="1">
      <alignment horizontal="left" vertical="center" wrapText="1" indent="6"/>
    </xf>
    <xf numFmtId="0" fontId="2" fillId="0" borderId="6" xfId="1" applyFont="1" applyBorder="1" applyAlignment="1" applyProtection="1">
      <alignment horizontal="left" vertical="center" wrapText="1" indent="6"/>
    </xf>
    <xf numFmtId="0" fontId="2" fillId="0" borderId="2" xfId="1" applyFont="1" applyBorder="1" applyAlignment="1" applyProtection="1">
      <alignment horizontal="left" vertical="center" wrapText="1" indent="6"/>
    </xf>
    <xf numFmtId="0" fontId="2" fillId="0" borderId="8" xfId="1" applyFont="1" applyBorder="1" applyAlignment="1" applyProtection="1">
      <alignment horizontal="center" vertical="center" wrapText="1"/>
    </xf>
    <xf numFmtId="0" fontId="2" fillId="0" borderId="7" xfId="1" applyFont="1" applyBorder="1" applyAlignment="1" applyProtection="1">
      <alignment horizontal="left" vertical="center" wrapText="1" indent="6"/>
    </xf>
    <xf numFmtId="0" fontId="2" fillId="0" borderId="6" xfId="0" applyFont="1" applyBorder="1" applyAlignment="1">
      <alignment vertical="center" wrapText="1"/>
    </xf>
    <xf numFmtId="0" fontId="2" fillId="0" borderId="7" xfId="1" applyFont="1" applyBorder="1" applyAlignment="1" applyProtection="1">
      <alignment vertical="center" wrapText="1"/>
    </xf>
    <xf numFmtId="0" fontId="2" fillId="0" borderId="0" xfId="1" applyFont="1" applyAlignment="1" applyProtection="1">
      <alignment vertical="center"/>
    </xf>
    <xf numFmtId="0" fontId="2" fillId="0" borderId="0" xfId="0" applyFont="1" applyAlignment="1">
      <alignment horizontal="left"/>
    </xf>
    <xf numFmtId="0" fontId="2" fillId="0" borderId="0" xfId="0" applyFont="1" applyAlignment="1">
      <alignment vertical="center"/>
    </xf>
    <xf numFmtId="0" fontId="2" fillId="0" borderId="0" xfId="0" applyFont="1"/>
    <xf numFmtId="0" fontId="4" fillId="0" borderId="0" xfId="0" applyFont="1"/>
    <xf numFmtId="0" fontId="4" fillId="0" borderId="0" xfId="0" applyFont="1" applyAlignment="1">
      <alignment horizontal="right" vertical="top" wrapText="1"/>
    </xf>
    <xf numFmtId="0" fontId="4" fillId="0" borderId="0" xfId="0" applyFont="1" applyAlignment="1">
      <alignment horizontal="center"/>
    </xf>
    <xf numFmtId="0" fontId="4" fillId="0" borderId="0" xfId="0" applyFont="1" applyAlignment="1">
      <alignment vertical="top" wrapText="1"/>
    </xf>
    <xf numFmtId="0" fontId="4" fillId="0" borderId="0" xfId="0" applyFont="1" applyBorder="1" applyAlignment="1">
      <alignment horizontal="center" wrapText="1"/>
    </xf>
    <xf numFmtId="0" fontId="4" fillId="0" borderId="0" xfId="0" applyFont="1" applyAlignment="1">
      <alignment wrapText="1"/>
    </xf>
    <xf numFmtId="0" fontId="4" fillId="0" borderId="0" xfId="0" applyFont="1" applyAlignment="1">
      <alignment horizontal="center" vertical="top" wrapText="1"/>
    </xf>
    <xf numFmtId="0" fontId="5" fillId="0" borderId="0" xfId="0" applyFont="1" applyAlignment="1">
      <alignment wrapText="1"/>
    </xf>
    <xf numFmtId="0" fontId="4" fillId="0" borderId="0" xfId="0" applyFont="1" applyBorder="1" applyAlignment="1">
      <alignment wrapText="1"/>
    </xf>
    <xf numFmtId="0" fontId="4" fillId="0" borderId="11" xfId="0" applyFont="1" applyBorder="1" applyAlignment="1">
      <alignment horizontal="center" wrapText="1"/>
    </xf>
    <xf numFmtId="0" fontId="4" fillId="0" borderId="0" xfId="0" applyFont="1" applyAlignment="1">
      <alignment horizontal="right" wrapText="1"/>
    </xf>
    <xf numFmtId="165" fontId="6" fillId="0" borderId="12" xfId="0" applyNumberFormat="1" applyFont="1" applyBorder="1" applyAlignment="1">
      <alignment horizontal="center" wrapText="1"/>
    </xf>
    <xf numFmtId="0" fontId="4" fillId="0" borderId="0" xfId="0" applyFont="1" applyAlignment="1">
      <alignment horizontal="left" vertical="center" wrapText="1"/>
    </xf>
    <xf numFmtId="0" fontId="6" fillId="0" borderId="12" xfId="0" applyFont="1" applyBorder="1" applyAlignment="1">
      <alignment horizontal="center" wrapText="1"/>
    </xf>
    <xf numFmtId="0" fontId="4" fillId="0" borderId="12" xfId="0" applyFont="1" applyBorder="1" applyAlignment="1">
      <alignment horizontal="center" wrapText="1"/>
    </xf>
    <xf numFmtId="0" fontId="4" fillId="0" borderId="0" xfId="0" applyFont="1" applyAlignment="1">
      <alignment horizontal="justify" vertic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7" fillId="0" borderId="3" xfId="1" applyFont="1" applyBorder="1" applyAlignment="1" applyProtection="1">
      <alignment horizontal="center" vertical="center" wrapText="1"/>
    </xf>
    <xf numFmtId="0" fontId="4" fillId="0" borderId="8" xfId="0" applyFont="1" applyBorder="1" applyAlignment="1">
      <alignment horizontal="center" vertical="center" wrapText="1"/>
    </xf>
    <xf numFmtId="0" fontId="2" fillId="0" borderId="8" xfId="1" applyFont="1" applyBorder="1" applyAlignment="1" applyProtection="1">
      <alignment vertical="center" wrapText="1"/>
    </xf>
    <xf numFmtId="0" fontId="2" fillId="0" borderId="1" xfId="1" applyFont="1" applyBorder="1" applyAlignment="1" applyProtection="1">
      <alignment horizontal="left" vertical="center" wrapText="1" indent="2"/>
    </xf>
    <xf numFmtId="0" fontId="2" fillId="0" borderId="5" xfId="0" applyFont="1" applyBorder="1" applyAlignment="1">
      <alignment horizontal="left" vertical="center" wrapText="1" indent="2"/>
    </xf>
    <xf numFmtId="0" fontId="2" fillId="0" borderId="8" xfId="1" applyFont="1" applyBorder="1" applyAlignment="1" applyProtection="1">
      <alignment horizontal="left" vertical="center" wrapText="1" indent="4"/>
    </xf>
    <xf numFmtId="0" fontId="2" fillId="0" borderId="8" xfId="1" applyFont="1" applyBorder="1" applyAlignment="1" applyProtection="1">
      <alignment horizontal="left" vertical="center" wrapText="1" indent="2"/>
    </xf>
    <xf numFmtId="0" fontId="2" fillId="0" borderId="1" xfId="1" applyFont="1" applyBorder="1" applyAlignment="1" applyProtection="1">
      <alignment horizontal="left" vertical="center" wrapText="1" indent="4"/>
    </xf>
    <xf numFmtId="0" fontId="2" fillId="0" borderId="5" xfId="0" applyFont="1" applyBorder="1" applyAlignment="1">
      <alignment horizontal="left" vertical="center" wrapText="1" indent="4"/>
    </xf>
    <xf numFmtId="0" fontId="2" fillId="0" borderId="8" xfId="0" applyFont="1" applyBorder="1" applyAlignment="1">
      <alignment horizontal="left" vertical="center" wrapText="1" indent="4"/>
    </xf>
    <xf numFmtId="0" fontId="2" fillId="0" borderId="8" xfId="0" applyFont="1" applyBorder="1" applyAlignment="1">
      <alignment horizontal="left" vertical="center" wrapText="1" indent="2"/>
    </xf>
    <xf numFmtId="0" fontId="2" fillId="0" borderId="1" xfId="0" applyFont="1" applyBorder="1" applyAlignment="1">
      <alignment horizontal="left" vertical="center" wrapText="1" indent="2"/>
    </xf>
    <xf numFmtId="0" fontId="2" fillId="0" borderId="1" xfId="0" applyFont="1" applyBorder="1" applyAlignment="1">
      <alignment horizontal="left" vertical="center" wrapText="1" indent="4"/>
    </xf>
    <xf numFmtId="0" fontId="8" fillId="0" borderId="0" xfId="0" applyFont="1" applyAlignment="1">
      <alignment horizontal="justify" wrapText="1"/>
    </xf>
    <xf numFmtId="2" fontId="0" fillId="0" borderId="0" xfId="0" applyNumberFormat="1"/>
    <xf numFmtId="0" fontId="2" fillId="0" borderId="1" xfId="0" applyFont="1" applyBorder="1" applyAlignment="1">
      <alignment horizontal="left" vertical="center" wrapText="1" indent="6"/>
    </xf>
    <xf numFmtId="0" fontId="2" fillId="0" borderId="5" xfId="0" applyFont="1" applyBorder="1" applyAlignment="1">
      <alignment horizontal="left" vertical="center" wrapText="1" indent="6"/>
    </xf>
    <xf numFmtId="0" fontId="2" fillId="0" borderId="8" xfId="0" applyFont="1" applyBorder="1" applyAlignment="1">
      <alignment horizontal="left" vertical="center" wrapText="1" indent="6"/>
    </xf>
    <xf numFmtId="0" fontId="2" fillId="0" borderId="8" xfId="1" applyFont="1" applyBorder="1" applyAlignment="1" applyProtection="1">
      <alignment horizontal="justify" vertical="center" wrapText="1"/>
    </xf>
    <xf numFmtId="166" fontId="4" fillId="0" borderId="7"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166" fontId="2" fillId="2" borderId="7" xfId="0" applyNumberFormat="1" applyFont="1" applyFill="1" applyBorder="1" applyAlignment="1">
      <alignment horizontal="center" vertical="center" wrapText="1"/>
    </xf>
    <xf numFmtId="0" fontId="4" fillId="0" borderId="12" xfId="0" applyFont="1" applyBorder="1" applyAlignment="1">
      <alignment horizontal="left" vertical="top" wrapText="1"/>
    </xf>
    <xf numFmtId="0" fontId="2" fillId="0" borderId="8" xfId="0" applyFont="1" applyBorder="1" applyAlignment="1">
      <alignment horizontal="left" vertical="center" wrapText="1"/>
    </xf>
    <xf numFmtId="0" fontId="2" fillId="0" borderId="5" xfId="1" applyFont="1" applyBorder="1" applyAlignment="1" applyProtection="1">
      <alignment horizontal="left" vertical="center" wrapText="1" indent="4"/>
    </xf>
    <xf numFmtId="0" fontId="15" fillId="0" borderId="7" xfId="0" applyFont="1" applyBorder="1" applyAlignment="1">
      <alignment vertical="center" wrapText="1"/>
    </xf>
    <xf numFmtId="166" fontId="16" fillId="0" borderId="7" xfId="0" applyNumberFormat="1" applyFont="1" applyBorder="1" applyAlignment="1">
      <alignment horizontal="center" vertical="center" wrapText="1"/>
    </xf>
    <xf numFmtId="0" fontId="13" fillId="0" borderId="7" xfId="0" applyFont="1" applyBorder="1" applyAlignment="1">
      <alignment horizontal="center" vertical="center" wrapText="1"/>
    </xf>
    <xf numFmtId="166" fontId="13" fillId="0" borderId="7" xfId="0" applyNumberFormat="1" applyFont="1" applyBorder="1" applyAlignment="1">
      <alignment horizontal="center" vertical="center" wrapText="1"/>
    </xf>
    <xf numFmtId="0" fontId="2" fillId="0" borderId="2"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8" fillId="0" borderId="0" xfId="0" applyFont="1" applyAlignment="1">
      <alignment horizontal="justify" wrapText="1"/>
    </xf>
    <xf numFmtId="0" fontId="2" fillId="0" borderId="0" xfId="0" applyFont="1" applyAlignment="1">
      <alignment horizontal="left"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167" fontId="2" fillId="0" borderId="2" xfId="0" applyNumberFormat="1" applyFont="1" applyBorder="1" applyAlignment="1">
      <alignment horizontal="center" vertical="center" wrapText="1"/>
    </xf>
    <xf numFmtId="167" fontId="2" fillId="0" borderId="6" xfId="0" applyNumberFormat="1" applyFont="1" applyBorder="1" applyAlignment="1">
      <alignment horizontal="center" vertical="center" wrapText="1"/>
    </xf>
    <xf numFmtId="0" fontId="15" fillId="0" borderId="2" xfId="0" applyFont="1" applyBorder="1" applyAlignment="1">
      <alignment vertical="center" wrapText="1"/>
    </xf>
    <xf numFmtId="0" fontId="15" fillId="0" borderId="6" xfId="0" applyFont="1" applyBorder="1" applyAlignment="1">
      <alignment vertical="center" wrapText="1"/>
    </xf>
    <xf numFmtId="166" fontId="16" fillId="0" borderId="2" xfId="0" applyNumberFormat="1" applyFont="1" applyBorder="1" applyAlignment="1">
      <alignment horizontal="center" vertical="center" wrapText="1"/>
    </xf>
    <xf numFmtId="166" fontId="16"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2" fillId="0" borderId="6"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6"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wrapText="1"/>
    </xf>
    <xf numFmtId="0" fontId="4" fillId="0" borderId="9" xfId="0" applyFont="1" applyBorder="1" applyAlignment="1">
      <alignment horizontal="center" wrapText="1"/>
    </xf>
    <xf numFmtId="0" fontId="4" fillId="0" borderId="13" xfId="0" applyFont="1" applyBorder="1" applyAlignment="1">
      <alignment horizontal="center" wrapText="1"/>
    </xf>
    <xf numFmtId="0" fontId="4" fillId="0" borderId="0" xfId="0" applyFont="1" applyAlignment="1">
      <alignment horizontal="left" wrapText="1"/>
    </xf>
    <xf numFmtId="0" fontId="2" fillId="0" borderId="0" xfId="1" applyFont="1" applyAlignment="1" applyProtection="1">
      <alignment horizontal="center" vertical="center"/>
    </xf>
    <xf numFmtId="0" fontId="4" fillId="0" borderId="9" xfId="0" applyFont="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horizontal="justify" wrapText="1"/>
    </xf>
    <xf numFmtId="0" fontId="5" fillId="0" borderId="0" xfId="0" applyFont="1" applyAlignment="1">
      <alignment horizontal="center" wrapText="1"/>
    </xf>
    <xf numFmtId="0" fontId="4" fillId="0" borderId="0" xfId="0" applyFont="1" applyAlignment="1">
      <alignment horizontal="right" vertical="top" wrapText="1"/>
    </xf>
    <xf numFmtId="0" fontId="4" fillId="0" borderId="0" xfId="0" applyFont="1" applyAlignment="1">
      <alignment horizontal="center"/>
    </xf>
    <xf numFmtId="0" fontId="4" fillId="0" borderId="9" xfId="0" applyFont="1" applyBorder="1" applyAlignment="1">
      <alignment horizontal="center"/>
    </xf>
    <xf numFmtId="0" fontId="4" fillId="0" borderId="0" xfId="0" applyFont="1" applyAlignment="1">
      <alignment horizontal="center" vertical="top"/>
    </xf>
    <xf numFmtId="0" fontId="4" fillId="0" borderId="10" xfId="0" applyFont="1" applyBorder="1" applyAlignment="1">
      <alignment horizontal="center" vertical="top" wrapText="1"/>
    </xf>
    <xf numFmtId="0" fontId="4" fillId="0" borderId="0" xfId="0" applyFont="1" applyBorder="1" applyAlignment="1">
      <alignment horizontal="center" wrapText="1"/>
    </xf>
    <xf numFmtId="0" fontId="4" fillId="0" borderId="0" xfId="0" applyFont="1" applyAlignment="1">
      <alignment horizontal="left" vertical="top" wrapText="1"/>
    </xf>
    <xf numFmtId="0" fontId="4" fillId="0" borderId="0" xfId="0" applyFont="1" applyAlignment="1">
      <alignment horizontal="left" vertical="top"/>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1" xfId="0" applyFont="1" applyBorder="1" applyAlignment="1">
      <alignment vertical="center" wrapText="1"/>
    </xf>
    <xf numFmtId="0" fontId="2" fillId="0" borderId="5" xfId="0" applyFont="1" applyBorder="1" applyAlignment="1">
      <alignment vertical="center" wrapText="1"/>
    </xf>
    <xf numFmtId="0" fontId="2" fillId="0" borderId="2"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9" fontId="2" fillId="0" borderId="1"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1"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7">
    <cellStyle name="Гиперссылка" xfId="1" builtinId="8"/>
    <cellStyle name="Обычный" xfId="0" builtinId="0"/>
    <cellStyle name="Обычный 2" xfId="3"/>
    <cellStyle name="Обычный 2 2" xfId="4"/>
    <cellStyle name="Обычный 2 2 2" xfId="5"/>
    <cellStyle name="Обычный 3" xfId="2"/>
    <cellStyle name="Финансовый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login.consultant.ru/link/?rnd=5F52A2B241C7AEA2555E0C450A1D78E3&amp;req=query&amp;REFDOC=347352&amp;REFBASE=RZB&amp;REFPAGE=0&amp;REFTYPE=CDLT_MAIN_BACKREFS&amp;ts=4396161598397830492&amp;mode=backrefs&amp;REFDST=100202&amp;date=17.03.2021" TargetMode="External"/><Relationship Id="rId13" Type="http://schemas.openxmlformats.org/officeDocument/2006/relationships/hyperlink" Target="https://login.consultant.ru/link/?rnd=5F52A2B241C7AEA2555E0C450A1D78E3&amp;req=query&amp;REFDOC=347352&amp;REFBASE=RZB&amp;REFPAGE=0&amp;REFTYPE=CDLT_MAIN_BACKREFS&amp;ts=31340161598397825299&amp;mode=backrefs&amp;REFDST=9&amp;date=17.03.2021" TargetMode="External"/><Relationship Id="rId18" Type="http://schemas.openxmlformats.org/officeDocument/2006/relationships/hyperlink" Target="https://login.consultant.ru/link/?rnd=5F52A2B241C7AEA2555E0C450A1D78E3&amp;req=query&amp;REFDOC=347352&amp;REFBASE=RZB&amp;REFPAGE=0&amp;REFTYPE=CDLT_MAIN_BACKREFS&amp;ts=3860161598397829347&amp;mode=backrefs&amp;REFDST=100245&amp;date=17.03.2021" TargetMode="External"/><Relationship Id="rId26" Type="http://schemas.openxmlformats.org/officeDocument/2006/relationships/hyperlink" Target="https://login.consultant.ru/link/?rnd=5F52A2B241C7AEA2555E0C450A1D78E3&amp;req=query&amp;REFDOC=347352&amp;REFBASE=RZB&amp;REFPAGE=0&amp;REFTYPE=CDLT_MAIN_BACKREFS&amp;ts=711216159839788039&amp;mode=backrefs&amp;REFDST=100341&amp;date=17.03.2021" TargetMode="External"/><Relationship Id="rId3" Type="http://schemas.openxmlformats.org/officeDocument/2006/relationships/hyperlink" Target="https://login.consultant.ru/link/?rnd=5F52A2B241C7AEA2555E0C450A1D78E3&amp;req=query&amp;REFDOC=347352&amp;REFBASE=RZB&amp;REFPAGE=0&amp;REFTYPE=CDLT_MAIN_BACKREFS&amp;ts=21635161598397815330&amp;mode=backrefs&amp;REFDST=100189&amp;date=17.03.2021" TargetMode="External"/><Relationship Id="rId21" Type="http://schemas.openxmlformats.org/officeDocument/2006/relationships/hyperlink" Target="https://login.consultant.ru/link/?rnd=5F52A2B241C7AEA2555E0C450A1D78E3&amp;req=query&amp;REFDOC=347352&amp;REFBASE=RZB&amp;REFPAGE=0&amp;REFTYPE=CDLT_MAIN_BACKREFS&amp;ts=2131416159839782205&amp;mode=backrefs&amp;REFDST=36&amp;date=17.03.2021" TargetMode="External"/><Relationship Id="rId7" Type="http://schemas.openxmlformats.org/officeDocument/2006/relationships/hyperlink" Target="https://login.consultant.ru/link/?rnd=5F52A2B241C7AEA2555E0C450A1D78E3&amp;req=query&amp;REFDOC=347352&amp;REFBASE=RZB&amp;REFPAGE=0&amp;REFTYPE=CDLT_MAIN_BACKREFS&amp;ts=13968161598397814904&amp;mode=backrefs&amp;REFDST=100199&amp;date=17.03.2021" TargetMode="External"/><Relationship Id="rId12" Type="http://schemas.openxmlformats.org/officeDocument/2006/relationships/hyperlink" Target="https://login.consultant.ru/link/?rnd=5F52A2B241C7AEA2555E0C450A1D78E3&amp;req=query&amp;REFDOC=347352&amp;REFBASE=RZB&amp;REFPAGE=0&amp;REFTYPE=CDLT_MAIN_BACKREFS&amp;ts=32388161598397819062&amp;mode=backrefs&amp;REFDST=6&amp;date=17.03.2021" TargetMode="External"/><Relationship Id="rId17" Type="http://schemas.openxmlformats.org/officeDocument/2006/relationships/hyperlink" Target="https://login.consultant.ru/link/?rnd=5F52A2B241C7AEA2555E0C450A1D78E3&amp;req=query&amp;REFDOC=347352&amp;REFBASE=RZB&amp;REFPAGE=0&amp;REFTYPE=CDLT_MAIN_BACKREFS&amp;ts=2955161598397823892&amp;mode=backrefs&amp;REFDST=100234&amp;date=17.03.2021" TargetMode="External"/><Relationship Id="rId25" Type="http://schemas.openxmlformats.org/officeDocument/2006/relationships/hyperlink" Target="https://login.consultant.ru/link/?rnd=5F52A2B241C7AEA2555E0C450A1D78E3&amp;req=query&amp;REFDOC=347352&amp;REFBASE=RZB&amp;REFPAGE=0&amp;REFTYPE=CDLT_MAIN_BACKREFS&amp;ts=1660016159839783879&amp;mode=backrefs&amp;REFDST=49&amp;date=17.03.2021" TargetMode="External"/><Relationship Id="rId2" Type="http://schemas.openxmlformats.org/officeDocument/2006/relationships/hyperlink" Target="https://login.consultant.ru/link/?rnd=5F52A2B241C7AEA2555E0C450A1D78E3&amp;req=query&amp;REFDOC=347352&amp;REFBASE=RZB&amp;REFPAGE=0&amp;REFTYPE=CDLT_MAIN_BACKREFS&amp;ts=13767161598397819251&amp;mode=backrefs&amp;REFDST=100172&amp;date=17.03.2021" TargetMode="External"/><Relationship Id="rId16" Type="http://schemas.openxmlformats.org/officeDocument/2006/relationships/hyperlink" Target="https://login.consultant.ru/link/?rnd=5F52A2B241C7AEA2555E0C450A1D78E3&amp;req=query&amp;REFDOC=347352&amp;REFBASE=RZB&amp;REFPAGE=0&amp;REFTYPE=CDLT_MAIN_BACKREFS&amp;ts=13842161598397830633&amp;mode=backrefs&amp;REFDST=100230&amp;date=17.03.2021" TargetMode="External"/><Relationship Id="rId20" Type="http://schemas.openxmlformats.org/officeDocument/2006/relationships/hyperlink" Target="https://login.consultant.ru/link/?rnd=5F52A2B241C7AEA2555E0C450A1D78E3&amp;req=query&amp;REFDOC=347352&amp;REFBASE=RZB&amp;REFPAGE=0&amp;REFTYPE=CDLT_MAIN_BACKREFS&amp;ts=3064161598397827329&amp;mode=backrefs&amp;REFDST=32&amp;date=17.03.2021" TargetMode="External"/><Relationship Id="rId29" Type="http://schemas.openxmlformats.org/officeDocument/2006/relationships/hyperlink" Target="https://login.consultant.ru/link/?rnd=5F52A2B241C7AEA2555E0C450A1D78E3&amp;req=query&amp;REFDOC=347352&amp;REFBASE=RZB&amp;REFPAGE=0&amp;REFTYPE=CDLT_MAIN_BACKREFS&amp;ts=29683161598397812049&amp;mode=backrefs&amp;REFDST=100362&amp;date=17.03.2021" TargetMode="External"/><Relationship Id="rId1" Type="http://schemas.openxmlformats.org/officeDocument/2006/relationships/hyperlink" Target="https://login.consultant.ru/link/?rnd=5F52A2B241C7AEA2555E0C450A1D78E3&amp;req=query&amp;REFDOC=347352&amp;REFBASE=RZB&amp;REFPAGE=0&amp;REFTYPE=CDLT_CHILDLESS_CONTENTS_ITEM_MAIN_BACKREFS&amp;ts=29972161598397819052&amp;mode=backrefs&amp;REFDST=100163&amp;date=17.03.2021" TargetMode="External"/><Relationship Id="rId6" Type="http://schemas.openxmlformats.org/officeDocument/2006/relationships/hyperlink" Target="https://login.consultant.ru/link/?rnd=5F52A2B241C7AEA2555E0C450A1D78E3&amp;req=query&amp;REFDOC=347352&amp;REFBASE=RZB&amp;REFPAGE=0&amp;REFTYPE=CDLT_MAIN_BACKREFS&amp;ts=2518516159839784888&amp;mode=backrefs&amp;REFDST=100196&amp;date=17.03.2021" TargetMode="External"/><Relationship Id="rId11" Type="http://schemas.openxmlformats.org/officeDocument/2006/relationships/hyperlink" Target="https://login.consultant.ru/link/?rnd=5F52A2B241C7AEA2555E0C450A1D78E3&amp;req=query&amp;REFDOC=347352&amp;REFBASE=RZB&amp;REFPAGE=0&amp;REFTYPE=CDLT_MAIN_BACKREFS&amp;ts=296421615983978790&amp;mode=backrefs&amp;REFDST=3&amp;date=17.03.2021" TargetMode="External"/><Relationship Id="rId24" Type="http://schemas.openxmlformats.org/officeDocument/2006/relationships/hyperlink" Target="https://login.consultant.ru/link/?rnd=5F52A2B241C7AEA2555E0C450A1D78E3&amp;req=query&amp;REFDOC=347352&amp;REFBASE=RZB&amp;REFPAGE=0&amp;REFTYPE=CDLT_MAIN_BACKREFS&amp;ts=14319161598397832682&amp;mode=backrefs&amp;REFDST=46&amp;date=17.03.2021" TargetMode="External"/><Relationship Id="rId32" Type="http://schemas.openxmlformats.org/officeDocument/2006/relationships/printerSettings" Target="../printerSettings/printerSettings1.bin"/><Relationship Id="rId5" Type="http://schemas.openxmlformats.org/officeDocument/2006/relationships/hyperlink" Target="https://login.consultant.ru/link/?rnd=5F52A2B241C7AEA2555E0C450A1D78E3&amp;req=query&amp;REFDOC=347352&amp;REFBASE=RZB&amp;REFPAGE=0&amp;REFTYPE=CDLT_MAIN_BACKREFS&amp;ts=19903161598397815521&amp;mode=backrefs&amp;REFDST=100194&amp;date=17.03.2021" TargetMode="External"/><Relationship Id="rId15" Type="http://schemas.openxmlformats.org/officeDocument/2006/relationships/hyperlink" Target="https://login.consultant.ru/link/?rnd=5F52A2B241C7AEA2555E0C450A1D78E3&amp;req=query&amp;REFDOC=347352&amp;REFBASE=RZB&amp;REFPAGE=0&amp;REFTYPE=CDLT_MAIN_BACKREFS&amp;ts=26400161598397827905&amp;mode=backrefs&amp;REFDST=100224&amp;date=17.03.2021" TargetMode="External"/><Relationship Id="rId23" Type="http://schemas.openxmlformats.org/officeDocument/2006/relationships/hyperlink" Target="https://login.consultant.ru/link/?rnd=5F52A2B241C7AEA2555E0C450A1D78E3&amp;req=query&amp;REFDOC=347352&amp;REFBASE=RZB&amp;REFPAGE=0&amp;REFTYPE=CDLT_MAIN_BACKREFS&amp;ts=27694161598397818286&amp;mode=backrefs&amp;REFDST=43&amp;date=17.03.2021" TargetMode="External"/><Relationship Id="rId28" Type="http://schemas.openxmlformats.org/officeDocument/2006/relationships/hyperlink" Target="https://login.consultant.ru/link/?rnd=5F52A2B241C7AEA2555E0C450A1D78E3&amp;req=query&amp;REFDOC=347352&amp;REFBASE=RZB&amp;REFPAGE=0&amp;REFTYPE=CDLT_MAIN_BACKREFS&amp;ts=7451161598397829060&amp;mode=backrefs&amp;REFDST=100352&amp;date=17.03.2021" TargetMode="External"/><Relationship Id="rId10" Type="http://schemas.openxmlformats.org/officeDocument/2006/relationships/hyperlink" Target="https://login.consultant.ru/link/?rnd=5F52A2B241C7AEA2555E0C450A1D78E3&amp;req=query&amp;REFDOC=347352&amp;REFBASE=RZB&amp;REFPAGE=0&amp;REFTYPE=CDLT_MAIN_BACKREFS&amp;ts=32071161598397830040&amp;mode=backrefs&amp;REFDST=100208&amp;date=17.03.2021" TargetMode="External"/><Relationship Id="rId19" Type="http://schemas.openxmlformats.org/officeDocument/2006/relationships/hyperlink" Target="https://login.consultant.ru/link/?rnd=5F52A2B241C7AEA2555E0C450A1D78E3&amp;req=query&amp;REFDOC=347352&amp;REFBASE=RZB&amp;REFPAGE=0&amp;REFTYPE=CDLT_MAIN_BACKREFS&amp;ts=2715116159839784039&amp;mode=backrefs&amp;REFDST=16&amp;date=17.03.2021" TargetMode="External"/><Relationship Id="rId31" Type="http://schemas.openxmlformats.org/officeDocument/2006/relationships/hyperlink" Target="https://login.consultant.ru/link/?rnd=5F52A2B241C7AEA2555E0C450A1D78E3&amp;req=query&amp;REFDOC=347352&amp;REFBASE=RZB&amp;REFPAGE=0&amp;REFTYPE=CDLT_MAIN_BACKREFS&amp;ts=2555016159839783523&amp;mode=backrefs&amp;REFDST=100391&amp;date=17.03.2021" TargetMode="External"/><Relationship Id="rId4" Type="http://schemas.openxmlformats.org/officeDocument/2006/relationships/hyperlink" Target="https://login.consultant.ru/link/?rnd=5F52A2B241C7AEA2555E0C450A1D78E3&amp;req=query&amp;REFDOC=347352&amp;REFBASE=RZB&amp;REFPAGE=0&amp;REFTYPE=CDLT_MAIN_BACKREFS&amp;ts=27179161598397829168&amp;mode=backrefs&amp;REFDST=100191&amp;date=17.03.2021" TargetMode="External"/><Relationship Id="rId9" Type="http://schemas.openxmlformats.org/officeDocument/2006/relationships/hyperlink" Target="https://login.consultant.ru/link/?rnd=5F52A2B241C7AEA2555E0C450A1D78E3&amp;req=query&amp;REFDOC=347352&amp;REFBASE=RZB&amp;REFPAGE=0&amp;REFTYPE=CDLT_MAIN_BACKREFS&amp;ts=30601161598397831379&amp;mode=backrefs&amp;REFDST=100205&amp;date=17.03.2021" TargetMode="External"/><Relationship Id="rId14" Type="http://schemas.openxmlformats.org/officeDocument/2006/relationships/hyperlink" Target="https://login.consultant.ru/link/?rnd=5F52A2B241C7AEA2555E0C450A1D78E3&amp;req=query&amp;REFDOC=347352&amp;REFBASE=RZB&amp;REFPAGE=0&amp;REFTYPE=CDLT_MAIN_BACKREFS&amp;ts=23129161598397821568&amp;mode=backrefs&amp;REFDST=12&amp;date=17.03.2021" TargetMode="External"/><Relationship Id="rId22" Type="http://schemas.openxmlformats.org/officeDocument/2006/relationships/hyperlink" Target="https://login.consultant.ru/link/?rnd=5F52A2B241C7AEA2555E0C450A1D78E3&amp;req=query&amp;REFDOC=347352&amp;REFBASE=RZB&amp;REFPAGE=0&amp;REFTYPE=CDLT_MAIN_BACKREFS&amp;ts=15933161598397819786&amp;mode=backrefs&amp;REFDST=40&amp;date=17.03.2021" TargetMode="External"/><Relationship Id="rId27" Type="http://schemas.openxmlformats.org/officeDocument/2006/relationships/hyperlink" Target="https://login.consultant.ru/link/?rnd=5F52A2B241C7AEA2555E0C450A1D78E3&amp;req=query&amp;REFDOC=347352&amp;REFBASE=RZB&amp;REFPAGE=0&amp;REFTYPE=CDLT_MAIN_BACKREFS&amp;ts=30875161598397832343&amp;mode=backrefs&amp;REFDST=100350&amp;date=17.03.2021" TargetMode="External"/><Relationship Id="rId30" Type="http://schemas.openxmlformats.org/officeDocument/2006/relationships/hyperlink" Target="https://login.consultant.ru/link/?rnd=5F52A2B241C7AEA2555E0C450A1D78E3&amp;req=query&amp;REFDOC=347352&amp;REFBASE=RZB&amp;REFPAGE=0&amp;REFTYPE=CDLT_MAIN_BACKREFS&amp;ts=2039161598397813729&amp;mode=backrefs&amp;REFDST=100378&amp;date=17.03.2021"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login.consultant.ru/link/?rnd=5F52A2B241C7AEA2555E0C450A1D78E3&amp;req=query&amp;REFDOC=347352&amp;REFBASE=RZB&amp;REFPAGE=0&amp;REFTYPE=CDLT_MAIN_BACKREFS&amp;ts=5982161598492716402&amp;mode=backrefs&amp;REFDST=100446&amp;date=17.03.2021" TargetMode="External"/><Relationship Id="rId13" Type="http://schemas.openxmlformats.org/officeDocument/2006/relationships/hyperlink" Target="https://login.consultant.ru/link/?rnd=5F52A2B241C7AEA2555E0C450A1D78E3&amp;req=query&amp;REFDOC=347352&amp;REFBASE=RZB&amp;REFPAGE=0&amp;REFTYPE=CDLT_MAIN_BACKREFS&amp;ts=1398716159849279849&amp;mode=backrefs&amp;REFDST=100465&amp;date=17.03.2021" TargetMode="External"/><Relationship Id="rId18" Type="http://schemas.openxmlformats.org/officeDocument/2006/relationships/hyperlink" Target="https://login.consultant.ru/link/?rnd=5F52A2B241C7AEA2555E0C450A1D78E3&amp;req=query&amp;REFDOC=347352&amp;REFBASE=RZB&amp;REFPAGE=0&amp;REFTYPE=CDLT_MAIN_BACKREFS&amp;ts=2606816159849277991&amp;mode=backrefs&amp;REFDST=100493&amp;date=17.03.2021" TargetMode="External"/><Relationship Id="rId3" Type="http://schemas.openxmlformats.org/officeDocument/2006/relationships/hyperlink" Target="https://login.consultant.ru/link/?rnd=5F52A2B241C7AEA2555E0C450A1D78E3&amp;req=query&amp;REFDOC=347352&amp;REFBASE=RZB&amp;REFPAGE=0&amp;REFTYPE=CDLT_MAIN_BACKREFS&amp;ts=88816159849273487&amp;mode=backrefs&amp;REFDST=100433&amp;date=17.03.2021" TargetMode="External"/><Relationship Id="rId21" Type="http://schemas.openxmlformats.org/officeDocument/2006/relationships/hyperlink" Target="https://login.consultant.ru/link/?rnd=5F52A2B241C7AEA2555E0C450A1D78E3&amp;req=query&amp;REFDOC=347352&amp;REFBASE=RZB&amp;REFPAGE=0&amp;REFTYPE=CDLT_MAIN_BACKREFS&amp;ts=14814161598492724131&amp;mode=backrefs&amp;REFDST=100498&amp;date=17.03.2021" TargetMode="External"/><Relationship Id="rId7" Type="http://schemas.openxmlformats.org/officeDocument/2006/relationships/hyperlink" Target="https://login.consultant.ru/link/?rnd=5F52A2B241C7AEA2555E0C450A1D78E3&amp;req=doc&amp;base=RZB&amp;n=377767&amp;REFFIELD=134&amp;REFDST=1000000542&amp;REFDOC=347352&amp;REFBASE=RZB&amp;stat=refcode%3D16876%3Bindex%3D987&amp;date=17.03.2021" TargetMode="External"/><Relationship Id="rId12" Type="http://schemas.openxmlformats.org/officeDocument/2006/relationships/hyperlink" Target="https://login.consultant.ru/link/?rnd=5F52A2B241C7AEA2555E0C450A1D78E3&amp;req=query&amp;REFDOC=347352&amp;REFBASE=RZB&amp;REFPAGE=0&amp;REFTYPE=CDLT_MAIN_BACKREFS&amp;ts=18480161598492730268&amp;mode=backrefs&amp;REFDST=100464&amp;date=17.03.2021" TargetMode="External"/><Relationship Id="rId17" Type="http://schemas.openxmlformats.org/officeDocument/2006/relationships/hyperlink" Target="https://login.consultant.ru/link/?rnd=5F52A2B241C7AEA2555E0C450A1D78E3&amp;req=query&amp;REFDOC=347352&amp;REFBASE=RZB&amp;REFPAGE=0&amp;REFTYPE=CDLT_MAIN_BACKREFS&amp;ts=17202161598492724436&amp;mode=backrefs&amp;REFDST=100492&amp;date=17.03.2021" TargetMode="External"/><Relationship Id="rId25" Type="http://schemas.openxmlformats.org/officeDocument/2006/relationships/printerSettings" Target="../printerSettings/printerSettings2.bin"/><Relationship Id="rId2" Type="http://schemas.openxmlformats.org/officeDocument/2006/relationships/hyperlink" Target="https://login.consultant.ru/link/?rnd=5F52A2B241C7AEA2555E0C450A1D78E3&amp;req=query&amp;REFDOC=347352&amp;REFBASE=RZB&amp;REFPAGE=0&amp;REFTYPE=CDLT_MAIN_BACKREFS&amp;ts=2178161598492726117&amp;mode=backrefs&amp;REFDST=100432&amp;date=17.03.2021" TargetMode="External"/><Relationship Id="rId16" Type="http://schemas.openxmlformats.org/officeDocument/2006/relationships/hyperlink" Target="https://login.consultant.ru/link/?rnd=5F52A2B241C7AEA2555E0C450A1D78E3&amp;req=doc&amp;base=RZB&amp;n=377767&amp;REFFIELD=134&amp;REFDST=1000000618&amp;REFDOC=347352&amp;REFBASE=RZB&amp;stat=refcode%3D16876%3Bindex%3D1117&amp;date=17.03.2021" TargetMode="External"/><Relationship Id="rId20" Type="http://schemas.openxmlformats.org/officeDocument/2006/relationships/hyperlink" Target="https://login.consultant.ru/link/?rnd=5F52A2B241C7AEA2555E0C450A1D78E3&amp;req=doc&amp;base=RZB&amp;n=377760&amp;REFFIELD=134&amp;REFDST=100497&amp;REFDOC=347352&amp;REFBASE=RZB&amp;stat=refcode%3D16876%3Bindex%3D1163&amp;date=17.03.2021" TargetMode="External"/><Relationship Id="rId1" Type="http://schemas.openxmlformats.org/officeDocument/2006/relationships/hyperlink" Target="https://login.consultant.ru/link/?rnd=5F52A2B241C7AEA2555E0C450A1D78E3&amp;req=query&amp;REFDOC=347352&amp;REFBASE=RZB&amp;REFPAGE=0&amp;REFTYPE=CDLT_CHILDLESS_CONTENTS_ITEM_MAIN_BACKREFS&amp;ts=351716159849276618&amp;mode=backrefs&amp;REFDST=100410&amp;date=17.03.2021" TargetMode="External"/><Relationship Id="rId6" Type="http://schemas.openxmlformats.org/officeDocument/2006/relationships/hyperlink" Target="https://login.consultant.ru/link/?rnd=5F52A2B241C7AEA2555E0C450A1D78E3&amp;req=query&amp;REFDOC=347352&amp;REFBASE=RZB&amp;REFPAGE=0&amp;REFTYPE=CDLT_MAIN_BACKREFS&amp;ts=20778161598492731626&amp;mode=backrefs&amp;REFDST=61&amp;date=17.03.2021" TargetMode="External"/><Relationship Id="rId11" Type="http://schemas.openxmlformats.org/officeDocument/2006/relationships/hyperlink" Target="https://login.consultant.ru/link/?rnd=5F52A2B241C7AEA2555E0C450A1D78E3&amp;req=query&amp;REFDOC=347352&amp;REFBASE=RZB&amp;REFPAGE=0&amp;REFTYPE=CDLT_MAIN_BACKREFS&amp;ts=1590916159849276752&amp;mode=backrefs&amp;REFDST=100458&amp;date=17.03.2021" TargetMode="External"/><Relationship Id="rId24" Type="http://schemas.openxmlformats.org/officeDocument/2006/relationships/hyperlink" Target="https://login.consultant.ru/link/?rnd=5F52A2B241C7AEA2555E0C450A1D78E3&amp;req=query&amp;REFDOC=347352&amp;REFBASE=RZB&amp;REFPAGE=0&amp;REFTYPE=CDLT_MAIN_BACKREFS&amp;ts=16567161598364019224&amp;mode=backrefs&amp;REFDST=100513&amp;date=17.03.2021" TargetMode="External"/><Relationship Id="rId5" Type="http://schemas.openxmlformats.org/officeDocument/2006/relationships/hyperlink" Target="https://login.consultant.ru/link/?rnd=5F52A2B241C7AEA2555E0C450A1D78E3&amp;req=query&amp;REFDOC=347352&amp;REFBASE=RZB&amp;REFPAGE=0&amp;REFTYPE=CDLT_MAIN_BACKREFS&amp;ts=308116159849279040&amp;mode=backrefs&amp;REFDST=100438&amp;date=17.03.2021" TargetMode="External"/><Relationship Id="rId15" Type="http://schemas.openxmlformats.org/officeDocument/2006/relationships/hyperlink" Target="https://login.consultant.ru/link/?rnd=5F52A2B241C7AEA2555E0C450A1D78E3&amp;req=query&amp;REFDOC=347352&amp;REFBASE=RZB&amp;REFPAGE=0&amp;REFTYPE=CDLT_MAIN_BACKREFS&amp;ts=8959161598492718731&amp;mode=backrefs&amp;REFDST=100472&amp;date=17.03.2021" TargetMode="External"/><Relationship Id="rId23" Type="http://schemas.openxmlformats.org/officeDocument/2006/relationships/hyperlink" Target="https://login.consultant.ru/link/?rnd=5F52A2B241C7AEA2555E0C450A1D78E3&amp;req=query&amp;REFDOC=347352&amp;REFBASE=RZB&amp;REFPAGE=0&amp;REFTYPE=CDLT_MAIN_BACKREFS&amp;ts=355916159836409200&amp;mode=backrefs&amp;REFDST=100512&amp;date=17.03.2021" TargetMode="External"/><Relationship Id="rId10" Type="http://schemas.openxmlformats.org/officeDocument/2006/relationships/hyperlink" Target="https://login.consultant.ru/link/?rnd=5F52A2B241C7AEA2555E0C450A1D78E3&amp;req=doc&amp;base=RZB&amp;n=377767&amp;REFFIELD=134&amp;REFDST=1000000569&amp;REFDOC=347352&amp;REFBASE=RZB&amp;stat=refcode%3D16876%3Bindex%3D1034&amp;date=17.03.2021" TargetMode="External"/><Relationship Id="rId19" Type="http://schemas.openxmlformats.org/officeDocument/2006/relationships/hyperlink" Target="https://login.consultant.ru/link/?rnd=5F52A2B241C7AEA2555E0C450A1D78E3&amp;req=doc&amp;base=RZB&amp;n=377767&amp;REFFIELD=134&amp;REFDST=1000000634&amp;REFDOC=347352&amp;REFBASE=RZB&amp;stat=refcode%3D16876%3Bindex%3D1145&amp;date=17.03.2021" TargetMode="External"/><Relationship Id="rId4" Type="http://schemas.openxmlformats.org/officeDocument/2006/relationships/hyperlink" Target="https://login.consultant.ru/link/?rnd=5F52A2B241C7AEA2555E0C450A1D78E3&amp;req=query&amp;REFDOC=347352&amp;REFBASE=RZB&amp;REFPAGE=0&amp;REFTYPE=CDLT_MAIN_BACKREFS&amp;ts=23230161598492729076&amp;mode=backrefs&amp;REFDST=100434&amp;date=17.03.2021" TargetMode="External"/><Relationship Id="rId9" Type="http://schemas.openxmlformats.org/officeDocument/2006/relationships/hyperlink" Target="https://login.consultant.ru/link/?rnd=5F52A2B241C7AEA2555E0C450A1D78E3&amp;req=query&amp;REFDOC=347352&amp;REFBASE=RZB&amp;REFPAGE=0&amp;REFTYPE=CDLT_MAIN_BACKREFS&amp;ts=16921161598492726720&amp;mode=backrefs&amp;REFDST=100449&amp;date=17.03.2021" TargetMode="External"/><Relationship Id="rId14" Type="http://schemas.openxmlformats.org/officeDocument/2006/relationships/hyperlink" Target="https://login.consultant.ru/link/?rnd=5F52A2B241C7AEA2555E0C450A1D78E3&amp;req=doc&amp;base=RZB&amp;n=377767&amp;REFFIELD=134&amp;REFDST=1000000585&amp;REFDOC=347352&amp;REFBASE=RZB&amp;stat=refcode%3D16876%3Bindex%3D1062&amp;date=17.03.2021" TargetMode="External"/><Relationship Id="rId22" Type="http://schemas.openxmlformats.org/officeDocument/2006/relationships/hyperlink" Target="https://login.consultant.ru/link/?rnd=5F52A2B241C7AEA2555E0C450A1D78E3&amp;req=doc&amp;base=RZB&amp;n=377760&amp;REFFIELD=134&amp;REFDST=100507&amp;REFDOC=347352&amp;REFBASE=RZB&amp;stat=refcode%3D16876%3Bindex%3D1191&amp;date=17.03.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4"/>
  <sheetViews>
    <sheetView tabSelected="1" view="pageBreakPreview" zoomScale="90" zoomScaleNormal="40" workbookViewId="0">
      <selection activeCell="F20" sqref="F20"/>
    </sheetView>
  </sheetViews>
  <sheetFormatPr defaultColWidth="9" defaultRowHeight="15" x14ac:dyDescent="0.25"/>
  <cols>
    <col min="1" max="1" width="79.140625" customWidth="1"/>
    <col min="2" max="2" width="13.140625" customWidth="1"/>
    <col min="3" max="3" width="32.5703125" customWidth="1"/>
    <col min="4" max="4" width="12.5703125" customWidth="1"/>
    <col min="5" max="6" width="23.5703125" customWidth="1"/>
    <col min="7" max="7" width="21.7109375" customWidth="1"/>
    <col min="8" max="8" width="14.42578125" customWidth="1"/>
    <col min="9" max="9" width="11.5703125" customWidth="1"/>
    <col min="10" max="10" width="16.28515625" customWidth="1"/>
    <col min="11" max="11" width="12.28515625" customWidth="1"/>
  </cols>
  <sheetData>
    <row r="1" spans="1:15" ht="15" customHeight="1" x14ac:dyDescent="0.25">
      <c r="A1" s="31"/>
      <c r="B1" s="31"/>
      <c r="C1" s="31"/>
      <c r="D1" s="112" t="s">
        <v>0</v>
      </c>
      <c r="E1" s="112"/>
      <c r="F1" s="112"/>
      <c r="G1" s="112"/>
      <c r="H1" s="112"/>
      <c r="I1" s="31"/>
      <c r="J1" s="31"/>
      <c r="K1" s="31"/>
      <c r="L1" s="31"/>
      <c r="M1" s="31"/>
      <c r="N1" s="31"/>
    </row>
    <row r="2" spans="1:15" ht="66" customHeight="1" x14ac:dyDescent="0.25">
      <c r="A2" s="112" t="s">
        <v>1</v>
      </c>
      <c r="B2" s="112"/>
      <c r="C2" s="112"/>
      <c r="D2" s="112"/>
      <c r="E2" s="112"/>
      <c r="F2" s="112"/>
      <c r="G2" s="112"/>
      <c r="H2" s="112"/>
      <c r="I2" s="31"/>
      <c r="J2" s="31"/>
      <c r="K2" s="31"/>
      <c r="L2" s="31"/>
      <c r="M2" s="31"/>
      <c r="N2" s="31"/>
    </row>
    <row r="3" spans="1:15" ht="15.75" x14ac:dyDescent="0.25">
      <c r="A3" s="33"/>
      <c r="B3" s="31"/>
      <c r="C3" s="113" t="s">
        <v>2</v>
      </c>
      <c r="D3" s="113"/>
      <c r="E3" s="113"/>
      <c r="F3" s="113"/>
      <c r="G3" s="31"/>
      <c r="H3" s="31"/>
      <c r="I3" s="31"/>
      <c r="J3" s="31"/>
      <c r="K3" s="31"/>
      <c r="L3" s="31"/>
      <c r="M3" s="31"/>
      <c r="N3" s="31"/>
    </row>
    <row r="4" spans="1:15" ht="15.75" x14ac:dyDescent="0.25">
      <c r="A4" s="33"/>
      <c r="B4" s="31"/>
      <c r="C4" s="114" t="s">
        <v>3</v>
      </c>
      <c r="D4" s="114"/>
      <c r="E4" s="114"/>
      <c r="F4" s="114"/>
      <c r="G4" s="31"/>
      <c r="H4" s="31"/>
      <c r="I4" s="31"/>
      <c r="J4" s="31"/>
      <c r="K4" s="31"/>
      <c r="L4" s="31"/>
      <c r="M4" s="31"/>
      <c r="N4" s="31"/>
    </row>
    <row r="5" spans="1:15" ht="15.75" customHeight="1" x14ac:dyDescent="0.25">
      <c r="A5" s="34"/>
      <c r="B5" s="34"/>
      <c r="C5" s="115" t="s">
        <v>4</v>
      </c>
      <c r="D5" s="115"/>
      <c r="E5" s="115"/>
      <c r="F5" s="115"/>
      <c r="G5" s="102"/>
      <c r="H5" s="102"/>
      <c r="I5" s="102"/>
      <c r="J5" s="102"/>
      <c r="K5" s="102"/>
      <c r="L5" s="102"/>
      <c r="M5" s="102"/>
      <c r="N5" s="102"/>
      <c r="O5" s="62"/>
    </row>
    <row r="6" spans="1:15" ht="15.75" customHeight="1" x14ac:dyDescent="0.25">
      <c r="A6" s="34"/>
      <c r="B6" s="34"/>
      <c r="C6" s="108" t="s">
        <v>5</v>
      </c>
      <c r="D6" s="108"/>
      <c r="E6" s="108"/>
      <c r="F6" s="108"/>
      <c r="G6" s="102"/>
      <c r="H6" s="102"/>
      <c r="I6" s="102"/>
      <c r="J6" s="102"/>
      <c r="K6" s="102"/>
      <c r="L6" s="102"/>
      <c r="M6" s="102"/>
      <c r="N6" s="102"/>
      <c r="O6" s="82"/>
    </row>
    <row r="7" spans="1:15" ht="15" customHeight="1" x14ac:dyDescent="0.25">
      <c r="A7" s="34"/>
      <c r="B7" s="34"/>
      <c r="C7" s="116" t="s">
        <v>6</v>
      </c>
      <c r="D7" s="116"/>
      <c r="E7" s="116"/>
      <c r="F7" s="116"/>
      <c r="G7" s="117"/>
      <c r="H7" s="117"/>
      <c r="I7" s="117"/>
      <c r="J7" s="117"/>
      <c r="K7" s="117"/>
      <c r="L7" s="117"/>
      <c r="M7" s="117"/>
      <c r="N7" s="117"/>
      <c r="O7" s="82"/>
    </row>
    <row r="8" spans="1:15" ht="15" customHeight="1" x14ac:dyDescent="0.25">
      <c r="A8" s="34"/>
      <c r="B8" s="34"/>
      <c r="C8" s="108" t="s">
        <v>7</v>
      </c>
      <c r="D8" s="108"/>
      <c r="E8" s="108"/>
      <c r="F8" s="108"/>
      <c r="G8" s="36"/>
      <c r="H8" s="36"/>
      <c r="I8" s="36"/>
      <c r="J8" s="36"/>
      <c r="K8" s="36"/>
      <c r="L8" s="36"/>
      <c r="M8" s="36"/>
      <c r="N8" s="36"/>
      <c r="O8" s="82"/>
    </row>
    <row r="9" spans="1:15" ht="15.75" x14ac:dyDescent="0.25">
      <c r="A9" s="34"/>
      <c r="B9" s="34"/>
      <c r="C9" s="37" t="s">
        <v>8</v>
      </c>
      <c r="D9" s="34"/>
      <c r="E9" s="109" t="s">
        <v>9</v>
      </c>
      <c r="F9" s="109"/>
      <c r="G9" s="110" t="s">
        <v>10</v>
      </c>
      <c r="H9" s="110"/>
      <c r="I9" s="110"/>
      <c r="J9" s="110"/>
      <c r="K9" s="110"/>
      <c r="L9" s="110"/>
      <c r="M9" s="110"/>
      <c r="N9" s="110"/>
      <c r="O9" s="62"/>
    </row>
    <row r="10" spans="1:15" ht="15.75" customHeight="1" x14ac:dyDescent="0.25">
      <c r="A10" s="34"/>
      <c r="B10" s="34"/>
      <c r="C10" s="34"/>
      <c r="D10" s="109" t="s">
        <v>181</v>
      </c>
      <c r="E10" s="109"/>
      <c r="F10" s="109"/>
      <c r="G10" s="102"/>
      <c r="H10" s="102"/>
      <c r="I10" s="102"/>
      <c r="J10" s="102"/>
      <c r="K10" s="102"/>
      <c r="L10" s="102"/>
      <c r="M10" s="102"/>
      <c r="N10" s="102"/>
      <c r="O10" s="62"/>
    </row>
    <row r="11" spans="1:15" ht="18.75" customHeight="1" x14ac:dyDescent="0.25">
      <c r="A11" s="111" t="s">
        <v>11</v>
      </c>
      <c r="B11" s="111"/>
      <c r="C11" s="111"/>
      <c r="D11" s="111"/>
      <c r="E11" s="111"/>
      <c r="F11" s="111"/>
      <c r="G11" s="38"/>
      <c r="H11" s="38"/>
      <c r="I11" s="38"/>
      <c r="J11" s="38"/>
      <c r="K11" s="38"/>
      <c r="L11" s="38"/>
      <c r="M11" s="38"/>
      <c r="N11" s="38"/>
      <c r="O11" s="82"/>
    </row>
    <row r="12" spans="1:15" ht="18.75" customHeight="1" x14ac:dyDescent="0.25">
      <c r="A12" s="111" t="s">
        <v>174</v>
      </c>
      <c r="B12" s="111"/>
      <c r="C12" s="111"/>
      <c r="D12" s="111"/>
      <c r="E12" s="111"/>
      <c r="F12" s="111"/>
      <c r="G12" s="38"/>
      <c r="H12" s="38"/>
      <c r="I12" s="38"/>
      <c r="J12" s="38"/>
      <c r="K12" s="38"/>
      <c r="L12" s="38"/>
      <c r="M12" s="38"/>
      <c r="N12" s="38"/>
      <c r="O12" s="82"/>
    </row>
    <row r="13" spans="1:15" ht="15.75" customHeight="1" x14ac:dyDescent="0.25">
      <c r="A13" s="106" t="s">
        <v>175</v>
      </c>
      <c r="B13" s="106"/>
      <c r="C13" s="106"/>
      <c r="D13" s="106"/>
      <c r="E13" s="106"/>
      <c r="F13" s="106"/>
      <c r="G13" s="36"/>
      <c r="H13" s="36"/>
      <c r="I13" s="36"/>
      <c r="J13" s="36"/>
      <c r="K13" s="36"/>
      <c r="L13" s="103"/>
      <c r="M13" s="103"/>
      <c r="N13" s="36"/>
      <c r="O13" s="62"/>
    </row>
    <row r="14" spans="1:15" ht="25.5" customHeight="1" x14ac:dyDescent="0.25">
      <c r="A14" s="36"/>
      <c r="B14" s="102" t="s">
        <v>182</v>
      </c>
      <c r="C14" s="102"/>
      <c r="D14" s="36"/>
      <c r="E14" s="36"/>
      <c r="F14" s="36"/>
      <c r="G14" s="36"/>
      <c r="H14" s="36"/>
      <c r="I14" s="103"/>
      <c r="J14" s="103"/>
      <c r="K14" s="36"/>
      <c r="L14" s="103"/>
      <c r="M14" s="103"/>
      <c r="N14" s="36"/>
      <c r="O14" s="62"/>
    </row>
    <row r="15" spans="1:15" ht="15.75" x14ac:dyDescent="0.25">
      <c r="A15" s="34"/>
      <c r="B15" s="34"/>
      <c r="C15" s="34"/>
      <c r="D15" s="34"/>
      <c r="E15" s="39"/>
      <c r="F15" s="40" t="s">
        <v>12</v>
      </c>
      <c r="G15" s="34"/>
      <c r="H15" s="34"/>
      <c r="I15" s="31"/>
      <c r="J15" s="31"/>
      <c r="K15" s="36"/>
      <c r="L15" s="36"/>
      <c r="M15" s="31"/>
      <c r="N15" s="31"/>
      <c r="O15" s="62"/>
    </row>
    <row r="16" spans="1:15" ht="15.75" x14ac:dyDescent="0.25">
      <c r="A16" s="34"/>
      <c r="B16" s="34"/>
      <c r="C16" s="34"/>
      <c r="D16" s="34"/>
      <c r="E16" s="41" t="s">
        <v>13</v>
      </c>
      <c r="F16" s="42" t="s">
        <v>183</v>
      </c>
      <c r="G16" s="34"/>
      <c r="H16" s="34"/>
      <c r="I16" s="31"/>
      <c r="J16" s="31"/>
      <c r="K16" s="31"/>
      <c r="L16" s="36"/>
      <c r="M16" s="31"/>
      <c r="N16" s="31"/>
      <c r="O16" s="62"/>
    </row>
    <row r="17" spans="1:15" ht="16.5" customHeight="1" x14ac:dyDescent="0.25">
      <c r="A17" s="43" t="s">
        <v>14</v>
      </c>
      <c r="B17" s="34"/>
      <c r="C17" s="34"/>
      <c r="D17" s="34"/>
      <c r="E17" s="41" t="s">
        <v>15</v>
      </c>
      <c r="F17" s="44">
        <v>60314620</v>
      </c>
      <c r="G17" s="34"/>
      <c r="H17" s="34"/>
      <c r="I17" s="31"/>
      <c r="J17" s="31"/>
      <c r="K17" s="31"/>
      <c r="L17" s="36"/>
      <c r="M17" s="31"/>
      <c r="N17" s="31"/>
      <c r="O17" s="62"/>
    </row>
    <row r="18" spans="1:15" ht="18" customHeight="1" x14ac:dyDescent="0.25">
      <c r="A18" s="43" t="s">
        <v>16</v>
      </c>
      <c r="B18" s="104" t="s">
        <v>17</v>
      </c>
      <c r="C18" s="104"/>
      <c r="D18" s="104"/>
      <c r="E18" s="41" t="s">
        <v>18</v>
      </c>
      <c r="F18" s="44">
        <v>951</v>
      </c>
      <c r="G18" s="36"/>
      <c r="H18" s="36"/>
      <c r="I18" s="36"/>
      <c r="J18" s="36"/>
      <c r="K18" s="31"/>
      <c r="L18" s="36"/>
      <c r="M18" s="31"/>
      <c r="N18" s="31"/>
      <c r="O18" s="62"/>
    </row>
    <row r="19" spans="1:15" ht="32.1" customHeight="1" x14ac:dyDescent="0.25">
      <c r="A19" s="36" t="s">
        <v>19</v>
      </c>
      <c r="B19" s="105" t="s">
        <v>5</v>
      </c>
      <c r="C19" s="105"/>
      <c r="D19" s="105"/>
      <c r="E19" s="32" t="s">
        <v>15</v>
      </c>
      <c r="F19" s="44" t="s">
        <v>20</v>
      </c>
      <c r="G19" s="36"/>
      <c r="H19" s="36"/>
      <c r="I19" s="36"/>
      <c r="J19" s="36"/>
      <c r="K19" s="31"/>
      <c r="L19" s="34"/>
      <c r="M19" s="31"/>
      <c r="N19" s="31"/>
      <c r="O19" s="62"/>
    </row>
    <row r="20" spans="1:15" ht="15.75" x14ac:dyDescent="0.25">
      <c r="A20" s="106"/>
      <c r="B20" s="106"/>
      <c r="C20" s="36"/>
      <c r="D20" s="36"/>
      <c r="E20" s="32" t="s">
        <v>21</v>
      </c>
      <c r="F20" s="44">
        <v>6101038114</v>
      </c>
      <c r="G20" s="36"/>
      <c r="H20" s="36"/>
      <c r="I20" s="36"/>
      <c r="J20" s="36"/>
      <c r="K20" s="31"/>
      <c r="L20" s="34"/>
      <c r="M20" s="31"/>
      <c r="N20" s="31"/>
      <c r="O20" s="62"/>
    </row>
    <row r="21" spans="1:15" ht="15.75" x14ac:dyDescent="0.25">
      <c r="A21" s="106"/>
      <c r="B21" s="106"/>
      <c r="C21" s="36"/>
      <c r="D21" s="36"/>
      <c r="E21" s="41" t="s">
        <v>22</v>
      </c>
      <c r="F21" s="44">
        <v>610101001</v>
      </c>
      <c r="G21" s="36"/>
      <c r="H21" s="36"/>
      <c r="I21" s="36"/>
      <c r="J21" s="36"/>
      <c r="K21" s="31"/>
      <c r="L21" s="31"/>
      <c r="M21" s="31"/>
      <c r="N21" s="31"/>
      <c r="O21" s="62"/>
    </row>
    <row r="22" spans="1:15" ht="15.75" customHeight="1" x14ac:dyDescent="0.25">
      <c r="A22" s="36" t="s">
        <v>23</v>
      </c>
      <c r="B22" s="36"/>
      <c r="C22" s="36"/>
      <c r="D22" s="36"/>
      <c r="E22" s="41" t="s">
        <v>24</v>
      </c>
      <c r="F22" s="45">
        <v>383</v>
      </c>
      <c r="G22" s="36"/>
      <c r="H22" s="36"/>
      <c r="I22" s="103"/>
      <c r="J22" s="103"/>
      <c r="K22" s="31"/>
      <c r="L22" s="36"/>
      <c r="M22" s="31"/>
      <c r="N22" s="31"/>
      <c r="O22" s="62"/>
    </row>
    <row r="23" spans="1:15" ht="15.75" customHeight="1" x14ac:dyDescent="0.25">
      <c r="A23" s="36"/>
      <c r="B23" s="36"/>
      <c r="C23" s="36"/>
      <c r="D23" s="36"/>
      <c r="E23" s="41"/>
      <c r="F23" s="35"/>
      <c r="G23" s="36"/>
      <c r="H23" s="36"/>
      <c r="I23" s="36"/>
      <c r="J23" s="36"/>
      <c r="K23" s="31"/>
      <c r="L23" s="36"/>
      <c r="M23" s="31"/>
      <c r="N23" s="31"/>
      <c r="O23" s="62"/>
    </row>
    <row r="24" spans="1:15" ht="15.75" x14ac:dyDescent="0.25">
      <c r="A24" s="107" t="s">
        <v>25</v>
      </c>
      <c r="B24" s="107"/>
      <c r="C24" s="107"/>
      <c r="D24" s="107"/>
      <c r="E24" s="107"/>
      <c r="F24" s="107"/>
      <c r="G24" s="107"/>
      <c r="H24" s="107"/>
      <c r="I24" s="31"/>
      <c r="J24" s="31"/>
      <c r="K24" s="31"/>
      <c r="L24" s="31"/>
      <c r="M24" s="31"/>
      <c r="N24" s="31"/>
    </row>
    <row r="25" spans="1:15" ht="9" customHeight="1" x14ac:dyDescent="0.25">
      <c r="A25" s="46"/>
      <c r="B25" s="31"/>
      <c r="C25" s="31"/>
      <c r="D25" s="31"/>
      <c r="E25" s="31"/>
      <c r="F25" s="31"/>
      <c r="G25" s="31"/>
      <c r="H25" s="31"/>
      <c r="I25" s="31"/>
      <c r="J25" s="31"/>
      <c r="K25" s="31"/>
      <c r="L25" s="31"/>
      <c r="M25" s="31"/>
      <c r="N25" s="31"/>
    </row>
    <row r="26" spans="1:15" ht="15.75" x14ac:dyDescent="0.25">
      <c r="A26" s="100" t="s">
        <v>26</v>
      </c>
      <c r="B26" s="96" t="s">
        <v>27</v>
      </c>
      <c r="C26" s="96" t="s">
        <v>28</v>
      </c>
      <c r="D26" s="96" t="s">
        <v>29</v>
      </c>
      <c r="E26" s="98" t="s">
        <v>30</v>
      </c>
      <c r="F26" s="99"/>
      <c r="G26" s="99"/>
      <c r="H26" s="99"/>
    </row>
    <row r="27" spans="1:15" ht="47.25" x14ac:dyDescent="0.25">
      <c r="A27" s="101"/>
      <c r="B27" s="97"/>
      <c r="C27" s="97"/>
      <c r="D27" s="97"/>
      <c r="E27" s="48" t="s">
        <v>176</v>
      </c>
      <c r="F27" s="48" t="s">
        <v>177</v>
      </c>
      <c r="G27" s="48" t="s">
        <v>178</v>
      </c>
      <c r="H27" s="49" t="s">
        <v>31</v>
      </c>
    </row>
    <row r="28" spans="1:15" ht="15.75" x14ac:dyDescent="0.25">
      <c r="A28" s="50">
        <v>1</v>
      </c>
      <c r="B28" s="48">
        <v>2</v>
      </c>
      <c r="C28" s="48">
        <v>3</v>
      </c>
      <c r="D28" s="48">
        <v>4</v>
      </c>
      <c r="E28" s="48">
        <v>5</v>
      </c>
      <c r="F28" s="48">
        <v>6</v>
      </c>
      <c r="G28" s="48">
        <v>7</v>
      </c>
      <c r="H28" s="47">
        <v>8</v>
      </c>
    </row>
    <row r="29" spans="1:15" ht="15.75" x14ac:dyDescent="0.25">
      <c r="A29" s="16" t="s">
        <v>32</v>
      </c>
      <c r="B29" s="4">
        <v>1</v>
      </c>
      <c r="C29" s="4" t="s">
        <v>33</v>
      </c>
      <c r="D29" s="4" t="s">
        <v>33</v>
      </c>
      <c r="E29" s="7"/>
      <c r="F29" s="7"/>
      <c r="G29" s="7"/>
      <c r="H29" s="7"/>
    </row>
    <row r="30" spans="1:15" ht="15.75" x14ac:dyDescent="0.25">
      <c r="A30" s="16" t="s">
        <v>34</v>
      </c>
      <c r="B30" s="4">
        <v>2</v>
      </c>
      <c r="C30" s="4" t="s">
        <v>33</v>
      </c>
      <c r="D30" s="4" t="s">
        <v>33</v>
      </c>
      <c r="E30" s="7"/>
      <c r="F30" s="7"/>
      <c r="G30" s="7"/>
      <c r="H30" s="7"/>
    </row>
    <row r="31" spans="1:15" ht="15.75" x14ac:dyDescent="0.25">
      <c r="A31" s="51" t="s">
        <v>35</v>
      </c>
      <c r="B31" s="4">
        <v>1000</v>
      </c>
      <c r="C31" s="7"/>
      <c r="D31" s="7"/>
      <c r="E31" s="77">
        <f>E35</f>
        <v>6154551.29</v>
      </c>
      <c r="F31" s="9">
        <f t="shared" ref="F31:G31" si="0">F35+F40</f>
        <v>2696900</v>
      </c>
      <c r="G31" s="9">
        <f t="shared" si="0"/>
        <v>997400</v>
      </c>
      <c r="H31" s="7"/>
    </row>
    <row r="32" spans="1:15" ht="15.75" x14ac:dyDescent="0.25">
      <c r="A32" s="52" t="s">
        <v>36</v>
      </c>
      <c r="B32" s="80">
        <v>1100</v>
      </c>
      <c r="C32" s="80">
        <v>120</v>
      </c>
      <c r="D32" s="78"/>
      <c r="E32" s="88"/>
      <c r="F32" s="78"/>
      <c r="G32" s="78"/>
      <c r="H32" s="78"/>
    </row>
    <row r="33" spans="1:8" ht="15.75" customHeight="1" x14ac:dyDescent="0.25">
      <c r="A33" s="53" t="s">
        <v>37</v>
      </c>
      <c r="B33" s="81"/>
      <c r="C33" s="81"/>
      <c r="D33" s="79"/>
      <c r="E33" s="89"/>
      <c r="F33" s="79"/>
      <c r="G33" s="79"/>
      <c r="H33" s="79"/>
    </row>
    <row r="34" spans="1:8" ht="15.75" x14ac:dyDescent="0.25">
      <c r="A34" s="54" t="s">
        <v>36</v>
      </c>
      <c r="B34" s="4">
        <v>1110</v>
      </c>
      <c r="C34" s="7"/>
      <c r="D34" s="7"/>
      <c r="E34" s="74"/>
      <c r="F34" s="7"/>
      <c r="G34" s="7"/>
      <c r="H34" s="7"/>
    </row>
    <row r="35" spans="1:8" ht="25.5" customHeight="1" x14ac:dyDescent="0.25">
      <c r="A35" s="55" t="s">
        <v>38</v>
      </c>
      <c r="B35" s="4">
        <v>1200</v>
      </c>
      <c r="C35" s="4">
        <v>130</v>
      </c>
      <c r="D35" s="7"/>
      <c r="E35" s="75">
        <v>6154551.29</v>
      </c>
      <c r="F35" s="9">
        <f t="shared" ref="F35:G35" si="1">F36</f>
        <v>2696900</v>
      </c>
      <c r="G35" s="9">
        <f t="shared" si="1"/>
        <v>997400</v>
      </c>
      <c r="H35" s="7"/>
    </row>
    <row r="36" spans="1:8" ht="15.75" x14ac:dyDescent="0.25">
      <c r="A36" s="56" t="s">
        <v>36</v>
      </c>
      <c r="B36" s="80">
        <v>1210</v>
      </c>
      <c r="C36" s="80">
        <v>130</v>
      </c>
      <c r="D36" s="78"/>
      <c r="E36" s="90">
        <v>6148600</v>
      </c>
      <c r="F36" s="84">
        <v>2696900</v>
      </c>
      <c r="G36" s="84">
        <v>997400</v>
      </c>
      <c r="H36" s="78"/>
    </row>
    <row r="37" spans="1:8" ht="48" thickBot="1" x14ac:dyDescent="0.3">
      <c r="A37" s="57" t="s">
        <v>39</v>
      </c>
      <c r="B37" s="81"/>
      <c r="C37" s="81"/>
      <c r="D37" s="79"/>
      <c r="E37" s="91"/>
      <c r="F37" s="85"/>
      <c r="G37" s="85"/>
      <c r="H37" s="79"/>
    </row>
    <row r="38" spans="1:8" ht="47.25" hidden="1" x14ac:dyDescent="0.25">
      <c r="A38" s="54" t="s">
        <v>40</v>
      </c>
      <c r="B38" s="4">
        <v>1220</v>
      </c>
      <c r="C38" s="4">
        <v>130</v>
      </c>
      <c r="D38" s="7"/>
      <c r="E38" s="74"/>
      <c r="F38" s="7"/>
      <c r="G38" s="7"/>
      <c r="H38" s="7"/>
    </row>
    <row r="39" spans="1:8" ht="69.75" customHeight="1" thickBot="1" x14ac:dyDescent="0.3">
      <c r="A39" s="16" t="s">
        <v>171</v>
      </c>
      <c r="B39" s="4">
        <v>1220</v>
      </c>
      <c r="C39" s="4">
        <v>130</v>
      </c>
      <c r="D39" s="7"/>
      <c r="E39" s="74"/>
      <c r="F39" s="7"/>
      <c r="G39" s="7"/>
      <c r="H39" s="7"/>
    </row>
    <row r="40" spans="1:8" ht="33" customHeight="1" thickBot="1" x14ac:dyDescent="0.3">
      <c r="A40" s="16" t="s">
        <v>172</v>
      </c>
      <c r="B40" s="4">
        <v>1230</v>
      </c>
      <c r="C40" s="4">
        <v>130</v>
      </c>
      <c r="D40" s="7"/>
      <c r="E40" s="76">
        <v>5951.29</v>
      </c>
      <c r="F40" s="69">
        <v>0</v>
      </c>
      <c r="G40" s="69">
        <v>0</v>
      </c>
      <c r="H40" s="7"/>
    </row>
    <row r="41" spans="1:8" ht="16.5" thickBot="1" x14ac:dyDescent="0.3">
      <c r="A41" s="55" t="s">
        <v>41</v>
      </c>
      <c r="B41" s="4">
        <v>1300</v>
      </c>
      <c r="C41" s="4">
        <v>140</v>
      </c>
      <c r="D41" s="7"/>
      <c r="E41" s="7"/>
      <c r="F41" s="7"/>
      <c r="G41" s="7"/>
      <c r="H41" s="7"/>
    </row>
    <row r="42" spans="1:8" ht="16.5" thickBot="1" x14ac:dyDescent="0.3">
      <c r="A42" s="54" t="s">
        <v>36</v>
      </c>
      <c r="B42" s="4">
        <v>1310</v>
      </c>
      <c r="C42" s="4">
        <v>140</v>
      </c>
      <c r="D42" s="7"/>
      <c r="E42" s="7"/>
      <c r="F42" s="7"/>
      <c r="G42" s="7"/>
      <c r="H42" s="7"/>
    </row>
    <row r="43" spans="1:8" ht="15.75" x14ac:dyDescent="0.25">
      <c r="A43" s="55" t="s">
        <v>42</v>
      </c>
      <c r="B43" s="4">
        <v>1400</v>
      </c>
      <c r="C43" s="4">
        <v>150</v>
      </c>
      <c r="D43" s="7"/>
      <c r="E43" s="7"/>
      <c r="F43" s="7"/>
      <c r="G43" s="7"/>
      <c r="H43" s="7"/>
    </row>
    <row r="44" spans="1:8" ht="15.75" x14ac:dyDescent="0.25">
      <c r="A44" s="56" t="s">
        <v>36</v>
      </c>
      <c r="B44" s="80">
        <v>1410</v>
      </c>
      <c r="C44" s="80">
        <v>150</v>
      </c>
      <c r="D44" s="78"/>
      <c r="E44" s="78"/>
      <c r="F44" s="78"/>
      <c r="G44" s="78"/>
      <c r="H44" s="78"/>
    </row>
    <row r="45" spans="1:8" ht="15.75" x14ac:dyDescent="0.25">
      <c r="A45" s="57" t="s">
        <v>43</v>
      </c>
      <c r="B45" s="81"/>
      <c r="C45" s="81"/>
      <c r="D45" s="79"/>
      <c r="E45" s="79"/>
      <c r="F45" s="79"/>
      <c r="G45" s="79"/>
      <c r="H45" s="79"/>
    </row>
    <row r="46" spans="1:8" ht="15.75" x14ac:dyDescent="0.25">
      <c r="A46" s="54" t="s">
        <v>44</v>
      </c>
      <c r="B46" s="4">
        <v>1420</v>
      </c>
      <c r="C46" s="4">
        <v>150</v>
      </c>
      <c r="D46" s="7"/>
      <c r="E46" s="7"/>
      <c r="F46" s="7"/>
      <c r="G46" s="7"/>
      <c r="H46" s="7"/>
    </row>
    <row r="47" spans="1:8" ht="15.75" x14ac:dyDescent="0.25">
      <c r="A47" s="16"/>
      <c r="B47" s="7"/>
      <c r="C47" s="7"/>
      <c r="D47" s="7"/>
      <c r="E47" s="7"/>
      <c r="F47" s="7"/>
      <c r="G47" s="7"/>
      <c r="H47" s="7"/>
    </row>
    <row r="48" spans="1:8" ht="15.75" x14ac:dyDescent="0.25">
      <c r="A48" s="55" t="s">
        <v>45</v>
      </c>
      <c r="B48" s="4">
        <v>1500</v>
      </c>
      <c r="C48" s="4">
        <v>180</v>
      </c>
      <c r="D48" s="7"/>
      <c r="E48" s="7"/>
      <c r="F48" s="7"/>
      <c r="G48" s="7"/>
      <c r="H48" s="7"/>
    </row>
    <row r="49" spans="1:12" ht="15.75" x14ac:dyDescent="0.25">
      <c r="A49" s="58" t="s">
        <v>36</v>
      </c>
      <c r="B49" s="7"/>
      <c r="C49" s="7"/>
      <c r="D49" s="7"/>
      <c r="E49" s="7"/>
      <c r="F49" s="7"/>
      <c r="G49" s="7"/>
      <c r="H49" s="7"/>
    </row>
    <row r="50" spans="1:12" ht="15.75" x14ac:dyDescent="0.25">
      <c r="A50" s="16"/>
      <c r="B50" s="7"/>
      <c r="C50" s="7"/>
      <c r="D50" s="7"/>
      <c r="E50" s="7"/>
      <c r="F50" s="7"/>
      <c r="G50" s="7"/>
      <c r="H50" s="7"/>
    </row>
    <row r="51" spans="1:12" ht="15.75" x14ac:dyDescent="0.25">
      <c r="A51" s="55" t="s">
        <v>46</v>
      </c>
      <c r="B51" s="4">
        <v>1900</v>
      </c>
      <c r="C51" s="7"/>
      <c r="D51" s="7"/>
      <c r="E51" s="7"/>
      <c r="F51" s="7"/>
      <c r="G51" s="7"/>
      <c r="H51" s="7"/>
    </row>
    <row r="52" spans="1:12" ht="15.75" x14ac:dyDescent="0.25">
      <c r="A52" s="58" t="s">
        <v>36</v>
      </c>
      <c r="B52" s="7"/>
      <c r="C52" s="7"/>
      <c r="D52" s="7"/>
      <c r="E52" s="7"/>
      <c r="F52" s="7"/>
      <c r="G52" s="7"/>
      <c r="H52" s="7"/>
    </row>
    <row r="53" spans="1:12" ht="15.75" x14ac:dyDescent="0.25">
      <c r="A53" s="16"/>
      <c r="B53" s="7"/>
      <c r="C53" s="7"/>
      <c r="D53" s="7"/>
      <c r="E53" s="7"/>
      <c r="F53" s="7"/>
      <c r="G53" s="7"/>
      <c r="H53" s="7"/>
    </row>
    <row r="54" spans="1:12" ht="15.75" x14ac:dyDescent="0.25">
      <c r="A54" s="59" t="s">
        <v>47</v>
      </c>
      <c r="B54" s="4">
        <v>1980</v>
      </c>
      <c r="C54" s="4" t="s">
        <v>33</v>
      </c>
      <c r="D54" s="7"/>
      <c r="E54" s="7"/>
      <c r="F54" s="7"/>
      <c r="G54" s="7"/>
      <c r="H54" s="7"/>
    </row>
    <row r="55" spans="1:12" ht="15.75" x14ac:dyDescent="0.25">
      <c r="A55" s="56" t="s">
        <v>48</v>
      </c>
      <c r="B55" s="80">
        <v>1981</v>
      </c>
      <c r="C55" s="80">
        <v>510</v>
      </c>
      <c r="D55" s="78"/>
      <c r="E55" s="78"/>
      <c r="F55" s="78"/>
      <c r="G55" s="78"/>
      <c r="H55" s="80" t="s">
        <v>33</v>
      </c>
    </row>
    <row r="56" spans="1:12" ht="31.5" x14ac:dyDescent="0.25">
      <c r="A56" s="57" t="s">
        <v>49</v>
      </c>
      <c r="B56" s="81"/>
      <c r="C56" s="81"/>
      <c r="D56" s="79"/>
      <c r="E56" s="79"/>
      <c r="F56" s="79"/>
      <c r="G56" s="79"/>
      <c r="H56" s="81"/>
    </row>
    <row r="57" spans="1:12" ht="15.75" x14ac:dyDescent="0.25">
      <c r="A57" s="16"/>
      <c r="B57" s="7"/>
      <c r="C57" s="7"/>
      <c r="D57" s="7"/>
      <c r="E57" s="7"/>
      <c r="F57" s="7"/>
      <c r="G57" s="7"/>
      <c r="H57" s="7"/>
    </row>
    <row r="58" spans="1:12" ht="16.5" thickBot="1" x14ac:dyDescent="0.3">
      <c r="A58" s="51" t="s">
        <v>50</v>
      </c>
      <c r="B58" s="4">
        <v>2000</v>
      </c>
      <c r="C58" s="4" t="s">
        <v>33</v>
      </c>
      <c r="D58" s="7"/>
      <c r="E58" s="9">
        <f>E61+E65+E84+E104</f>
        <v>6149151.29</v>
      </c>
      <c r="F58" s="9">
        <f>F61+F65+F88+F104</f>
        <v>2696900</v>
      </c>
      <c r="G58" s="9">
        <f t="shared" ref="G58" si="2">G61+G65+G88+G104</f>
        <v>997400</v>
      </c>
      <c r="H58" s="7"/>
      <c r="I58" s="63"/>
      <c r="J58" s="63"/>
      <c r="K58" s="63"/>
      <c r="L58" s="63"/>
    </row>
    <row r="59" spans="1:12" ht="15.75" x14ac:dyDescent="0.25">
      <c r="A59" s="60" t="s">
        <v>36</v>
      </c>
      <c r="B59" s="80">
        <v>2100</v>
      </c>
      <c r="C59" s="80" t="s">
        <v>33</v>
      </c>
      <c r="D59" s="78"/>
      <c r="E59" s="92">
        <v>5735300</v>
      </c>
      <c r="F59" s="84">
        <f>F58</f>
        <v>2696900</v>
      </c>
      <c r="G59" s="84">
        <f>G58</f>
        <v>997400</v>
      </c>
      <c r="H59" s="80" t="s">
        <v>33</v>
      </c>
      <c r="J59" s="63"/>
      <c r="K59" s="63"/>
    </row>
    <row r="60" spans="1:12" ht="16.5" thickBot="1" x14ac:dyDescent="0.3">
      <c r="A60" s="53" t="s">
        <v>51</v>
      </c>
      <c r="B60" s="81"/>
      <c r="C60" s="81"/>
      <c r="D60" s="79"/>
      <c r="E60" s="93"/>
      <c r="F60" s="81"/>
      <c r="G60" s="81"/>
      <c r="H60" s="81"/>
    </row>
    <row r="61" spans="1:12" ht="15.75" x14ac:dyDescent="0.25">
      <c r="A61" s="61" t="s">
        <v>36</v>
      </c>
      <c r="B61" s="80">
        <v>2110</v>
      </c>
      <c r="C61" s="80">
        <v>111</v>
      </c>
      <c r="D61" s="80">
        <v>211</v>
      </c>
      <c r="E61" s="84">
        <v>4405000</v>
      </c>
      <c r="F61" s="84">
        <v>2071400</v>
      </c>
      <c r="G61" s="84">
        <v>766000</v>
      </c>
      <c r="H61" s="80" t="s">
        <v>33</v>
      </c>
    </row>
    <row r="62" spans="1:12" ht="15.75" x14ac:dyDescent="0.25">
      <c r="A62" s="57" t="s">
        <v>52</v>
      </c>
      <c r="B62" s="81"/>
      <c r="C62" s="81"/>
      <c r="D62" s="81"/>
      <c r="E62" s="85"/>
      <c r="F62" s="85"/>
      <c r="G62" s="85"/>
      <c r="H62" s="81"/>
    </row>
    <row r="63" spans="1:12" ht="15.75" x14ac:dyDescent="0.25">
      <c r="A63" s="54" t="s">
        <v>53</v>
      </c>
      <c r="B63" s="4">
        <v>2120</v>
      </c>
      <c r="C63" s="4">
        <v>112</v>
      </c>
      <c r="D63" s="4"/>
      <c r="E63" s="9"/>
      <c r="F63" s="4"/>
      <c r="G63" s="4"/>
      <c r="H63" s="4" t="s">
        <v>33</v>
      </c>
    </row>
    <row r="64" spans="1:12" ht="31.5" x14ac:dyDescent="0.25">
      <c r="A64" s="58" t="s">
        <v>54</v>
      </c>
      <c r="B64" s="4">
        <v>2130</v>
      </c>
      <c r="C64" s="4">
        <v>113</v>
      </c>
      <c r="D64" s="4"/>
      <c r="E64" s="9"/>
      <c r="F64" s="4"/>
      <c r="G64" s="4"/>
      <c r="H64" s="4" t="s">
        <v>33</v>
      </c>
    </row>
    <row r="65" spans="1:8" ht="47.25" x14ac:dyDescent="0.25">
      <c r="A65" s="58" t="s">
        <v>55</v>
      </c>
      <c r="B65" s="4">
        <v>2140</v>
      </c>
      <c r="C65" s="4">
        <v>119</v>
      </c>
      <c r="D65" s="4">
        <v>213</v>
      </c>
      <c r="E65" s="9">
        <f>E66</f>
        <v>1330300</v>
      </c>
      <c r="F65" s="9">
        <f>F66</f>
        <v>625500</v>
      </c>
      <c r="G65" s="9">
        <f>G66</f>
        <v>231400</v>
      </c>
      <c r="H65" s="4" t="s">
        <v>33</v>
      </c>
    </row>
    <row r="66" spans="1:8" ht="15.75" x14ac:dyDescent="0.25">
      <c r="A66" s="64" t="s">
        <v>36</v>
      </c>
      <c r="B66" s="80">
        <v>2141</v>
      </c>
      <c r="C66" s="80">
        <v>119</v>
      </c>
      <c r="D66" s="80">
        <v>213</v>
      </c>
      <c r="E66" s="84">
        <v>1330300</v>
      </c>
      <c r="F66" s="84">
        <v>625500</v>
      </c>
      <c r="G66" s="86">
        <v>231400</v>
      </c>
      <c r="H66" s="80" t="s">
        <v>33</v>
      </c>
    </row>
    <row r="67" spans="1:8" ht="15.75" x14ac:dyDescent="0.25">
      <c r="A67" s="65" t="s">
        <v>56</v>
      </c>
      <c r="B67" s="81"/>
      <c r="C67" s="81"/>
      <c r="D67" s="81"/>
      <c r="E67" s="85"/>
      <c r="F67" s="85"/>
      <c r="G67" s="87"/>
      <c r="H67" s="81"/>
    </row>
    <row r="68" spans="1:8" ht="16.5" thickBot="1" x14ac:dyDescent="0.3">
      <c r="A68" s="66" t="s">
        <v>57</v>
      </c>
      <c r="B68" s="4">
        <v>2142</v>
      </c>
      <c r="C68" s="4">
        <v>119</v>
      </c>
      <c r="D68" s="4"/>
      <c r="E68" s="7"/>
      <c r="F68" s="7"/>
      <c r="G68" s="7"/>
      <c r="H68" s="4" t="s">
        <v>33</v>
      </c>
    </row>
    <row r="69" spans="1:8" ht="31.5" hidden="1" x14ac:dyDescent="0.25">
      <c r="A69" s="58" t="s">
        <v>58</v>
      </c>
      <c r="B69" s="4">
        <v>2150</v>
      </c>
      <c r="C69" s="4">
        <v>131</v>
      </c>
      <c r="D69" s="7"/>
      <c r="E69" s="7"/>
      <c r="F69" s="7"/>
      <c r="G69" s="7"/>
      <c r="H69" s="4" t="s">
        <v>33</v>
      </c>
    </row>
    <row r="70" spans="1:8" ht="31.5" hidden="1" x14ac:dyDescent="0.25">
      <c r="A70" s="55" t="s">
        <v>59</v>
      </c>
      <c r="B70" s="4">
        <v>2160</v>
      </c>
      <c r="C70" s="4">
        <v>133</v>
      </c>
      <c r="D70" s="7"/>
      <c r="E70" s="7"/>
      <c r="F70" s="7"/>
      <c r="G70" s="7"/>
      <c r="H70" s="4" t="s">
        <v>33</v>
      </c>
    </row>
    <row r="71" spans="1:8" ht="31.5" hidden="1" x14ac:dyDescent="0.25">
      <c r="A71" s="59" t="s">
        <v>60</v>
      </c>
      <c r="B71" s="4">
        <v>2170</v>
      </c>
      <c r="C71" s="4">
        <v>134</v>
      </c>
      <c r="D71" s="7"/>
      <c r="E71" s="7"/>
      <c r="F71" s="7"/>
      <c r="G71" s="7"/>
      <c r="H71" s="4" t="s">
        <v>33</v>
      </c>
    </row>
    <row r="72" spans="1:8" ht="31.5" hidden="1" x14ac:dyDescent="0.25">
      <c r="A72" s="59" t="s">
        <v>61</v>
      </c>
      <c r="B72" s="4">
        <v>2180</v>
      </c>
      <c r="C72" s="4">
        <v>139</v>
      </c>
      <c r="D72" s="7"/>
      <c r="E72" s="7"/>
      <c r="F72" s="7"/>
      <c r="G72" s="7"/>
      <c r="H72" s="4" t="s">
        <v>33</v>
      </c>
    </row>
    <row r="73" spans="1:8" ht="15.75" hidden="1" x14ac:dyDescent="0.25">
      <c r="A73" s="61" t="s">
        <v>36</v>
      </c>
      <c r="B73" s="80">
        <v>2181</v>
      </c>
      <c r="C73" s="80">
        <v>139</v>
      </c>
      <c r="D73" s="78"/>
      <c r="E73" s="78"/>
      <c r="F73" s="78"/>
      <c r="G73" s="78"/>
      <c r="H73" s="80" t="s">
        <v>33</v>
      </c>
    </row>
    <row r="74" spans="1:8" ht="15.75" hidden="1" x14ac:dyDescent="0.25">
      <c r="A74" s="57" t="s">
        <v>62</v>
      </c>
      <c r="B74" s="81"/>
      <c r="C74" s="81"/>
      <c r="D74" s="79"/>
      <c r="E74" s="79"/>
      <c r="F74" s="79"/>
      <c r="G74" s="79"/>
      <c r="H74" s="81"/>
    </row>
    <row r="75" spans="1:8" ht="16.5" thickBot="1" x14ac:dyDescent="0.3">
      <c r="A75" s="59" t="s">
        <v>63</v>
      </c>
      <c r="B75" s="4">
        <v>2200</v>
      </c>
      <c r="C75" s="4">
        <v>300</v>
      </c>
      <c r="D75" s="7"/>
      <c r="E75" s="7"/>
      <c r="F75" s="7"/>
      <c r="G75" s="7"/>
      <c r="H75" s="4" t="s">
        <v>33</v>
      </c>
    </row>
    <row r="76" spans="1:8" ht="15.75" x14ac:dyDescent="0.25">
      <c r="A76" s="61" t="s">
        <v>36</v>
      </c>
      <c r="B76" s="80">
        <v>2210</v>
      </c>
      <c r="C76" s="80">
        <v>320</v>
      </c>
      <c r="D76" s="78"/>
      <c r="E76" s="78"/>
      <c r="F76" s="78"/>
      <c r="G76" s="78"/>
      <c r="H76" s="80" t="s">
        <v>33</v>
      </c>
    </row>
    <row r="77" spans="1:8" ht="31.5" x14ac:dyDescent="0.25">
      <c r="A77" s="57" t="s">
        <v>64</v>
      </c>
      <c r="B77" s="81"/>
      <c r="C77" s="81"/>
      <c r="D77" s="79"/>
      <c r="E77" s="79"/>
      <c r="F77" s="79"/>
      <c r="G77" s="79"/>
      <c r="H77" s="81"/>
    </row>
    <row r="78" spans="1:8" ht="15.75" x14ac:dyDescent="0.25">
      <c r="A78" s="64" t="s">
        <v>48</v>
      </c>
      <c r="B78" s="80">
        <v>2211</v>
      </c>
      <c r="C78" s="80">
        <v>321</v>
      </c>
      <c r="D78" s="78"/>
      <c r="E78" s="78"/>
      <c r="F78" s="78"/>
      <c r="G78" s="78"/>
      <c r="H78" s="80" t="s">
        <v>33</v>
      </c>
    </row>
    <row r="79" spans="1:8" ht="32.25" thickBot="1" x14ac:dyDescent="0.3">
      <c r="A79" s="65" t="s">
        <v>65</v>
      </c>
      <c r="B79" s="81"/>
      <c r="C79" s="81"/>
      <c r="D79" s="79"/>
      <c r="E79" s="79"/>
      <c r="F79" s="79"/>
      <c r="G79" s="79"/>
      <c r="H79" s="81"/>
    </row>
    <row r="80" spans="1:8" ht="15.75" hidden="1" x14ac:dyDescent="0.25">
      <c r="A80" s="16"/>
      <c r="B80" s="7"/>
      <c r="C80" s="7"/>
      <c r="D80" s="7"/>
      <c r="E80" s="7"/>
      <c r="F80" s="7"/>
      <c r="G80" s="7"/>
      <c r="H80" s="7"/>
    </row>
    <row r="81" spans="1:8" ht="31.5" hidden="1" x14ac:dyDescent="0.25">
      <c r="A81" s="58" t="s">
        <v>66</v>
      </c>
      <c r="B81" s="4">
        <v>2220</v>
      </c>
      <c r="C81" s="4">
        <v>340</v>
      </c>
      <c r="D81" s="7"/>
      <c r="E81" s="7"/>
      <c r="F81" s="7"/>
      <c r="G81" s="7"/>
      <c r="H81" s="4" t="s">
        <v>33</v>
      </c>
    </row>
    <row r="82" spans="1:8" ht="63" hidden="1" x14ac:dyDescent="0.25">
      <c r="A82" s="58" t="s">
        <v>67</v>
      </c>
      <c r="B82" s="4">
        <v>2230</v>
      </c>
      <c r="C82" s="4">
        <v>350</v>
      </c>
      <c r="D82" s="7"/>
      <c r="E82" s="7"/>
      <c r="F82" s="7"/>
      <c r="G82" s="7"/>
      <c r="H82" s="4" t="s">
        <v>33</v>
      </c>
    </row>
    <row r="83" spans="1:8" ht="16.5" thickBot="1" x14ac:dyDescent="0.3">
      <c r="A83" s="67" t="s">
        <v>68</v>
      </c>
      <c r="B83" s="4">
        <v>2240</v>
      </c>
      <c r="C83" s="4">
        <v>360</v>
      </c>
      <c r="D83" s="7"/>
      <c r="E83" s="9"/>
      <c r="F83" s="9"/>
      <c r="G83" s="9"/>
      <c r="H83" s="4" t="s">
        <v>33</v>
      </c>
    </row>
    <row r="84" spans="1:8" ht="16.5" thickBot="1" x14ac:dyDescent="0.3">
      <c r="A84" s="59" t="s">
        <v>69</v>
      </c>
      <c r="B84" s="4">
        <v>2300</v>
      </c>
      <c r="C84" s="4">
        <v>850</v>
      </c>
      <c r="D84" s="7"/>
      <c r="E84" s="9">
        <f>E88</f>
        <v>1000</v>
      </c>
      <c r="F84" s="9">
        <v>0</v>
      </c>
      <c r="G84" s="9">
        <v>0</v>
      </c>
      <c r="H84" s="4" t="s">
        <v>33</v>
      </c>
    </row>
    <row r="85" spans="1:8" ht="15.75" x14ac:dyDescent="0.25">
      <c r="A85" s="61" t="s">
        <v>48</v>
      </c>
      <c r="B85" s="80">
        <v>2310</v>
      </c>
      <c r="C85" s="80">
        <v>851</v>
      </c>
      <c r="D85" s="94">
        <v>291</v>
      </c>
      <c r="E85" s="84">
        <v>0</v>
      </c>
      <c r="F85" s="84">
        <v>0</v>
      </c>
      <c r="G85" s="84">
        <v>0</v>
      </c>
      <c r="H85" s="80" t="s">
        <v>33</v>
      </c>
    </row>
    <row r="86" spans="1:8" ht="15.75" x14ac:dyDescent="0.25">
      <c r="A86" s="57" t="s">
        <v>70</v>
      </c>
      <c r="B86" s="81"/>
      <c r="C86" s="81"/>
      <c r="D86" s="95"/>
      <c r="E86" s="85"/>
      <c r="F86" s="85"/>
      <c r="G86" s="85"/>
      <c r="H86" s="81"/>
    </row>
    <row r="87" spans="1:8" ht="31.5" x14ac:dyDescent="0.25">
      <c r="A87" s="58" t="s">
        <v>71</v>
      </c>
      <c r="B87" s="4">
        <v>2320</v>
      </c>
      <c r="C87" s="4">
        <v>852</v>
      </c>
      <c r="D87" s="7"/>
      <c r="E87" s="7"/>
      <c r="F87" s="7"/>
      <c r="G87" s="7"/>
      <c r="H87" s="4" t="s">
        <v>33</v>
      </c>
    </row>
    <row r="88" spans="1:8" ht="31.5" x14ac:dyDescent="0.25">
      <c r="A88" s="58" t="s">
        <v>72</v>
      </c>
      <c r="B88" s="4">
        <v>2330</v>
      </c>
      <c r="C88" s="4">
        <v>853</v>
      </c>
      <c r="D88" s="4">
        <v>295</v>
      </c>
      <c r="E88" s="68">
        <v>1000</v>
      </c>
      <c r="F88" s="9">
        <v>0</v>
      </c>
      <c r="G88" s="9">
        <v>0</v>
      </c>
      <c r="H88" s="4" t="s">
        <v>33</v>
      </c>
    </row>
    <row r="89" spans="1:8" ht="15.75" x14ac:dyDescent="0.25">
      <c r="A89" s="55" t="s">
        <v>73</v>
      </c>
      <c r="B89" s="4">
        <v>2400</v>
      </c>
      <c r="C89" s="4" t="s">
        <v>33</v>
      </c>
      <c r="D89" s="7"/>
      <c r="E89" s="7"/>
      <c r="F89" s="7"/>
      <c r="G89" s="7"/>
      <c r="H89" s="4" t="s">
        <v>33</v>
      </c>
    </row>
    <row r="90" spans="1:8" ht="15.75" x14ac:dyDescent="0.25">
      <c r="A90" s="56" t="s">
        <v>48</v>
      </c>
      <c r="B90" s="80">
        <v>2410</v>
      </c>
      <c r="C90" s="80">
        <v>613</v>
      </c>
      <c r="D90" s="78"/>
      <c r="E90" s="78"/>
      <c r="F90" s="78"/>
      <c r="G90" s="78"/>
      <c r="H90" s="78"/>
    </row>
    <row r="91" spans="1:8" ht="16.5" thickBot="1" x14ac:dyDescent="0.3">
      <c r="A91" s="57" t="s">
        <v>74</v>
      </c>
      <c r="B91" s="81"/>
      <c r="C91" s="81"/>
      <c r="D91" s="79"/>
      <c r="E91" s="79"/>
      <c r="F91" s="79"/>
      <c r="G91" s="79"/>
      <c r="H91" s="79"/>
    </row>
    <row r="92" spans="1:8" ht="15.75" hidden="1" x14ac:dyDescent="0.25">
      <c r="A92" s="54" t="s">
        <v>75</v>
      </c>
      <c r="B92" s="4">
        <v>2420</v>
      </c>
      <c r="C92" s="4">
        <v>623</v>
      </c>
      <c r="D92" s="7"/>
      <c r="E92" s="7"/>
      <c r="F92" s="7"/>
      <c r="G92" s="7"/>
      <c r="H92" s="7"/>
    </row>
    <row r="93" spans="1:8" ht="31.5" hidden="1" x14ac:dyDescent="0.25">
      <c r="A93" s="54" t="s">
        <v>76</v>
      </c>
      <c r="B93" s="4">
        <v>2430</v>
      </c>
      <c r="C93" s="4">
        <v>634</v>
      </c>
      <c r="D93" s="7"/>
      <c r="E93" s="7"/>
      <c r="F93" s="7"/>
      <c r="G93" s="7"/>
      <c r="H93" s="7"/>
    </row>
    <row r="94" spans="1:8" ht="28.5" hidden="1" customHeight="1" x14ac:dyDescent="0.25">
      <c r="A94" s="54" t="s">
        <v>77</v>
      </c>
      <c r="B94" s="4">
        <v>2440</v>
      </c>
      <c r="C94" s="4">
        <v>810</v>
      </c>
      <c r="D94" s="7"/>
      <c r="E94" s="7"/>
      <c r="F94" s="7"/>
      <c r="G94" s="7"/>
      <c r="H94" s="7"/>
    </row>
    <row r="95" spans="1:8" ht="15.75" hidden="1" x14ac:dyDescent="0.25">
      <c r="A95" s="58" t="s">
        <v>78</v>
      </c>
      <c r="B95" s="4">
        <v>2450</v>
      </c>
      <c r="C95" s="4">
        <v>862</v>
      </c>
      <c r="D95" s="7"/>
      <c r="E95" s="7"/>
      <c r="F95" s="7"/>
      <c r="G95" s="7"/>
      <c r="H95" s="7"/>
    </row>
    <row r="96" spans="1:8" ht="43.5" hidden="1" customHeight="1" x14ac:dyDescent="0.25">
      <c r="A96" s="58" t="s">
        <v>79</v>
      </c>
      <c r="B96" s="4">
        <v>2460</v>
      </c>
      <c r="C96" s="4">
        <v>863</v>
      </c>
      <c r="D96" s="7"/>
      <c r="E96" s="7"/>
      <c r="F96" s="7"/>
      <c r="G96" s="7"/>
      <c r="H96" s="7"/>
    </row>
    <row r="97" spans="1:8" ht="15.75" hidden="1" x14ac:dyDescent="0.25">
      <c r="A97" s="16"/>
      <c r="B97" s="7"/>
      <c r="C97" s="7"/>
      <c r="D97" s="7"/>
      <c r="E97" s="7"/>
      <c r="F97" s="7"/>
      <c r="G97" s="7"/>
      <c r="H97" s="7"/>
    </row>
    <row r="98" spans="1:8" ht="16.5" thickBot="1" x14ac:dyDescent="0.3">
      <c r="A98" s="55" t="s">
        <v>80</v>
      </c>
      <c r="B98" s="4">
        <v>2500</v>
      </c>
      <c r="C98" s="4" t="s">
        <v>33</v>
      </c>
      <c r="D98" s="7"/>
      <c r="E98" s="7"/>
      <c r="F98" s="7"/>
      <c r="G98" s="7"/>
      <c r="H98" s="4" t="s">
        <v>33</v>
      </c>
    </row>
    <row r="99" spans="1:8" ht="48" thickBot="1" x14ac:dyDescent="0.3">
      <c r="A99" s="58" t="s">
        <v>81</v>
      </c>
      <c r="B99" s="4">
        <v>2520</v>
      </c>
      <c r="C99" s="4">
        <v>831</v>
      </c>
      <c r="D99" s="7"/>
      <c r="E99" s="7"/>
      <c r="F99" s="7"/>
      <c r="G99" s="7"/>
      <c r="H99" s="4" t="s">
        <v>33</v>
      </c>
    </row>
    <row r="100" spans="1:8" ht="16.5" thickBot="1" x14ac:dyDescent="0.3">
      <c r="A100" s="59" t="s">
        <v>82</v>
      </c>
      <c r="B100" s="13">
        <v>2600</v>
      </c>
      <c r="C100" s="4" t="s">
        <v>33</v>
      </c>
      <c r="D100" s="7"/>
      <c r="E100" s="69">
        <f>E104+E114</f>
        <v>418251.29</v>
      </c>
      <c r="F100" s="69">
        <v>0</v>
      </c>
      <c r="G100" s="69">
        <v>0</v>
      </c>
      <c r="H100" s="7"/>
    </row>
    <row r="101" spans="1:8" ht="15.75" x14ac:dyDescent="0.25">
      <c r="A101" s="56" t="s">
        <v>36</v>
      </c>
      <c r="B101" s="80">
        <v>2610</v>
      </c>
      <c r="C101" s="80">
        <v>241</v>
      </c>
      <c r="D101" s="78"/>
      <c r="E101" s="78"/>
      <c r="F101" s="78"/>
      <c r="G101" s="78"/>
      <c r="H101" s="78"/>
    </row>
    <row r="102" spans="1:8" ht="15.75" x14ac:dyDescent="0.25">
      <c r="A102" s="57" t="s">
        <v>83</v>
      </c>
      <c r="B102" s="81"/>
      <c r="C102" s="81"/>
      <c r="D102" s="79"/>
      <c r="E102" s="79"/>
      <c r="F102" s="79"/>
      <c r="G102" s="79"/>
      <c r="H102" s="79"/>
    </row>
    <row r="103" spans="1:8" ht="31.5" x14ac:dyDescent="0.25">
      <c r="A103" s="58" t="s">
        <v>84</v>
      </c>
      <c r="B103" s="4">
        <v>2630</v>
      </c>
      <c r="C103" s="4">
        <v>243</v>
      </c>
      <c r="D103" s="7"/>
      <c r="E103" s="7"/>
      <c r="F103" s="7"/>
      <c r="G103" s="7"/>
      <c r="H103" s="7"/>
    </row>
    <row r="104" spans="1:8" ht="15.75" x14ac:dyDescent="0.25">
      <c r="A104" s="58" t="s">
        <v>85</v>
      </c>
      <c r="B104" s="13">
        <v>2640</v>
      </c>
      <c r="C104" s="4">
        <v>244</v>
      </c>
      <c r="D104" s="7"/>
      <c r="E104" s="9">
        <f>E106+E107+E108+E112</f>
        <v>412851.29</v>
      </c>
      <c r="F104" s="9">
        <v>0</v>
      </c>
      <c r="G104" s="9">
        <f>G106+G107+G108+G109+G112+G113+G114+G111+G110</f>
        <v>0</v>
      </c>
      <c r="H104" s="7"/>
    </row>
    <row r="105" spans="1:8" ht="15.75" x14ac:dyDescent="0.25">
      <c r="A105" s="66" t="s">
        <v>48</v>
      </c>
      <c r="B105" s="7"/>
      <c r="C105" s="7"/>
      <c r="D105" s="7"/>
      <c r="E105" s="7"/>
      <c r="F105" s="7"/>
      <c r="G105" s="69"/>
      <c r="H105" s="7"/>
    </row>
    <row r="106" spans="1:8" ht="15.75" x14ac:dyDescent="0.25">
      <c r="A106" s="66" t="s">
        <v>86</v>
      </c>
      <c r="B106" s="7"/>
      <c r="C106" s="4">
        <v>244</v>
      </c>
      <c r="D106" s="4">
        <v>223</v>
      </c>
      <c r="E106" s="70">
        <v>5500</v>
      </c>
      <c r="F106" s="69">
        <v>0</v>
      </c>
      <c r="G106" s="69">
        <v>0</v>
      </c>
      <c r="H106" s="7"/>
    </row>
    <row r="107" spans="1:8" ht="15.75" x14ac:dyDescent="0.25">
      <c r="A107" s="71" t="s">
        <v>87</v>
      </c>
      <c r="B107" s="7"/>
      <c r="C107" s="4">
        <v>244</v>
      </c>
      <c r="D107" s="4">
        <v>225</v>
      </c>
      <c r="E107" s="70">
        <v>100000</v>
      </c>
      <c r="F107" s="9">
        <v>0</v>
      </c>
      <c r="G107" s="69">
        <v>0</v>
      </c>
      <c r="H107" s="7"/>
    </row>
    <row r="108" spans="1:8" ht="16.5" thickBot="1" x14ac:dyDescent="0.3">
      <c r="A108" s="71" t="s">
        <v>88</v>
      </c>
      <c r="B108" s="7"/>
      <c r="C108" s="4">
        <v>244</v>
      </c>
      <c r="D108" s="4">
        <v>226</v>
      </c>
      <c r="E108" s="70">
        <f>100000+5951.29</f>
        <v>105951.29</v>
      </c>
      <c r="F108" s="9">
        <v>0</v>
      </c>
      <c r="G108" s="69">
        <v>0</v>
      </c>
      <c r="H108" s="7"/>
    </row>
    <row r="109" spans="1:8" ht="16.5" thickBot="1" x14ac:dyDescent="0.3">
      <c r="A109" s="71" t="s">
        <v>89</v>
      </c>
      <c r="B109" s="7"/>
      <c r="C109" s="4">
        <v>244</v>
      </c>
      <c r="D109" s="4">
        <v>310</v>
      </c>
      <c r="E109" s="70">
        <v>0</v>
      </c>
      <c r="F109" s="9">
        <v>0</v>
      </c>
      <c r="G109" s="69">
        <v>0</v>
      </c>
      <c r="H109" s="7"/>
    </row>
    <row r="110" spans="1:8" ht="15.75" x14ac:dyDescent="0.25">
      <c r="A110" s="71" t="s">
        <v>90</v>
      </c>
      <c r="B110" s="7"/>
      <c r="C110" s="4">
        <v>244</v>
      </c>
      <c r="D110" s="4">
        <v>343</v>
      </c>
      <c r="E110" s="70">
        <v>0</v>
      </c>
      <c r="F110" s="9">
        <v>0</v>
      </c>
      <c r="G110" s="69">
        <v>0</v>
      </c>
      <c r="H110" s="7"/>
    </row>
    <row r="111" spans="1:8" ht="15.75" x14ac:dyDescent="0.25">
      <c r="A111" s="71" t="s">
        <v>91</v>
      </c>
      <c r="B111" s="7"/>
      <c r="C111" s="4">
        <v>244</v>
      </c>
      <c r="D111" s="4">
        <v>344</v>
      </c>
      <c r="E111" s="70">
        <v>0</v>
      </c>
      <c r="F111" s="9"/>
      <c r="G111" s="69"/>
      <c r="H111" s="7"/>
    </row>
    <row r="112" spans="1:8" ht="15.75" x14ac:dyDescent="0.25">
      <c r="A112" s="71" t="s">
        <v>92</v>
      </c>
      <c r="B112" s="7"/>
      <c r="C112" s="4">
        <v>244</v>
      </c>
      <c r="D112" s="4">
        <v>346</v>
      </c>
      <c r="E112" s="70">
        <v>201400</v>
      </c>
      <c r="F112" s="9">
        <v>0</v>
      </c>
      <c r="G112" s="69">
        <v>0</v>
      </c>
      <c r="H112" s="7"/>
    </row>
    <row r="113" spans="1:8" ht="31.5" x14ac:dyDescent="0.25">
      <c r="A113" s="71" t="s">
        <v>93</v>
      </c>
      <c r="B113" s="7"/>
      <c r="C113" s="4">
        <v>244</v>
      </c>
      <c r="D113" s="4">
        <v>349</v>
      </c>
      <c r="E113" s="70">
        <v>0</v>
      </c>
      <c r="F113" s="9">
        <v>0</v>
      </c>
      <c r="G113" s="69">
        <v>0</v>
      </c>
      <c r="H113" s="7"/>
    </row>
    <row r="114" spans="1:8" ht="15.75" x14ac:dyDescent="0.25">
      <c r="A114" s="72" t="s">
        <v>94</v>
      </c>
      <c r="B114" s="7"/>
      <c r="C114" s="4">
        <v>247</v>
      </c>
      <c r="D114" s="4">
        <v>223</v>
      </c>
      <c r="E114" s="70">
        <v>5400</v>
      </c>
      <c r="F114" s="9">
        <v>0</v>
      </c>
      <c r="G114" s="69">
        <v>0</v>
      </c>
      <c r="H114" s="7"/>
    </row>
    <row r="115" spans="1:8" ht="15.75" x14ac:dyDescent="0.25">
      <c r="A115" s="58" t="s">
        <v>95</v>
      </c>
      <c r="B115" s="4">
        <v>2650</v>
      </c>
      <c r="C115" s="4">
        <v>400</v>
      </c>
      <c r="D115" s="7"/>
      <c r="E115" s="7"/>
      <c r="F115" s="7"/>
      <c r="G115" s="7"/>
      <c r="H115" s="7"/>
    </row>
    <row r="116" spans="1:8" ht="15.75" x14ac:dyDescent="0.25">
      <c r="A116" s="64" t="s">
        <v>36</v>
      </c>
      <c r="B116" s="80">
        <v>2651</v>
      </c>
      <c r="C116" s="80">
        <v>406</v>
      </c>
      <c r="D116" s="78"/>
      <c r="E116" s="78"/>
      <c r="F116" s="78"/>
      <c r="G116" s="78"/>
      <c r="H116" s="78"/>
    </row>
    <row r="117" spans="1:8" ht="31.5" x14ac:dyDescent="0.25">
      <c r="A117" s="65" t="s">
        <v>96</v>
      </c>
      <c r="B117" s="81"/>
      <c r="C117" s="81"/>
      <c r="D117" s="79"/>
      <c r="E117" s="79"/>
      <c r="F117" s="79"/>
      <c r="G117" s="79"/>
      <c r="H117" s="79"/>
    </row>
    <row r="118" spans="1:8" ht="31.5" x14ac:dyDescent="0.25">
      <c r="A118" s="66" t="s">
        <v>97</v>
      </c>
      <c r="B118" s="4">
        <v>2652</v>
      </c>
      <c r="C118" s="4">
        <v>407</v>
      </c>
      <c r="D118" s="7"/>
      <c r="E118" s="7"/>
      <c r="F118" s="7"/>
      <c r="G118" s="7"/>
      <c r="H118" s="7"/>
    </row>
    <row r="119" spans="1:8" ht="15.75" x14ac:dyDescent="0.25">
      <c r="A119" s="16" t="s">
        <v>98</v>
      </c>
      <c r="B119" s="4">
        <v>3000</v>
      </c>
      <c r="C119" s="4">
        <v>100</v>
      </c>
      <c r="D119" s="7"/>
      <c r="E119" s="7"/>
      <c r="F119" s="7"/>
      <c r="G119" s="7"/>
      <c r="H119" s="4" t="s">
        <v>33</v>
      </c>
    </row>
    <row r="120" spans="1:8" ht="15.75" x14ac:dyDescent="0.25">
      <c r="A120" s="56" t="s">
        <v>36</v>
      </c>
      <c r="B120" s="80">
        <v>3010</v>
      </c>
      <c r="C120" s="78"/>
      <c r="D120" s="78"/>
      <c r="E120" s="78"/>
      <c r="F120" s="78"/>
      <c r="G120" s="78"/>
      <c r="H120" s="80" t="s">
        <v>33</v>
      </c>
    </row>
    <row r="121" spans="1:8" ht="15.75" x14ac:dyDescent="0.25">
      <c r="A121" s="73" t="s">
        <v>99</v>
      </c>
      <c r="B121" s="81"/>
      <c r="C121" s="79"/>
      <c r="D121" s="79"/>
      <c r="E121" s="79"/>
      <c r="F121" s="79"/>
      <c r="G121" s="79"/>
      <c r="H121" s="81"/>
    </row>
    <row r="122" spans="1:8" ht="15.75" x14ac:dyDescent="0.25">
      <c r="A122" s="58" t="s">
        <v>100</v>
      </c>
      <c r="B122" s="4">
        <v>3020</v>
      </c>
      <c r="C122" s="7"/>
      <c r="D122" s="7"/>
      <c r="E122" s="7"/>
      <c r="F122" s="7"/>
      <c r="G122" s="7"/>
      <c r="H122" s="4" t="s">
        <v>33</v>
      </c>
    </row>
    <row r="123" spans="1:8" ht="15.75" x14ac:dyDescent="0.25">
      <c r="A123" s="58" t="s">
        <v>101</v>
      </c>
      <c r="B123" s="4">
        <v>3030</v>
      </c>
      <c r="C123" s="7"/>
      <c r="D123" s="7"/>
      <c r="E123" s="7"/>
      <c r="F123" s="7"/>
      <c r="G123" s="7"/>
      <c r="H123" s="4" t="s">
        <v>33</v>
      </c>
    </row>
    <row r="124" spans="1:8" ht="15.75" x14ac:dyDescent="0.25">
      <c r="A124" s="16" t="s">
        <v>102</v>
      </c>
      <c r="B124" s="4">
        <v>4000</v>
      </c>
      <c r="C124" s="4" t="s">
        <v>33</v>
      </c>
      <c r="D124" s="7"/>
      <c r="E124" s="7"/>
      <c r="F124" s="7"/>
      <c r="G124" s="7"/>
      <c r="H124" s="4" t="s">
        <v>33</v>
      </c>
    </row>
    <row r="125" spans="1:8" ht="15.75" x14ac:dyDescent="0.25">
      <c r="A125" s="56" t="s">
        <v>48</v>
      </c>
      <c r="B125" s="80">
        <v>4010</v>
      </c>
      <c r="C125" s="80">
        <v>610</v>
      </c>
      <c r="D125" s="78"/>
      <c r="E125" s="78"/>
      <c r="F125" s="78"/>
      <c r="G125" s="78"/>
      <c r="H125" s="80" t="s">
        <v>33</v>
      </c>
    </row>
    <row r="126" spans="1:8" ht="15.75" x14ac:dyDescent="0.25">
      <c r="A126" s="57" t="s">
        <v>103</v>
      </c>
      <c r="B126" s="81"/>
      <c r="C126" s="81"/>
      <c r="D126" s="79"/>
      <c r="E126" s="79"/>
      <c r="F126" s="79"/>
      <c r="G126" s="79"/>
      <c r="H126" s="81"/>
    </row>
    <row r="127" spans="1:8" ht="15.75" x14ac:dyDescent="0.25">
      <c r="A127" s="16"/>
      <c r="B127" s="7"/>
      <c r="C127" s="7"/>
      <c r="D127" s="7"/>
      <c r="E127" s="7"/>
      <c r="F127" s="7"/>
      <c r="G127" s="7"/>
      <c r="H127" s="7"/>
    </row>
    <row r="128" spans="1:8" ht="15.75" x14ac:dyDescent="0.25">
      <c r="A128" s="1"/>
      <c r="B128" s="30"/>
      <c r="C128" s="30"/>
      <c r="D128" s="30"/>
      <c r="E128" s="30"/>
      <c r="F128" s="30"/>
      <c r="G128" s="30"/>
      <c r="H128" s="30"/>
    </row>
    <row r="129" spans="1:8" ht="15.75" x14ac:dyDescent="0.25">
      <c r="A129" s="29" t="s">
        <v>104</v>
      </c>
      <c r="B129" s="30"/>
      <c r="C129" s="30"/>
      <c r="D129" s="30"/>
      <c r="E129" s="30"/>
      <c r="F129" s="30"/>
      <c r="G129" s="30"/>
      <c r="H129" s="30"/>
    </row>
    <row r="130" spans="1:8" ht="15.75" customHeight="1" x14ac:dyDescent="0.25">
      <c r="A130" s="83" t="s">
        <v>105</v>
      </c>
      <c r="B130" s="83"/>
      <c r="C130" s="83"/>
      <c r="D130" s="83"/>
      <c r="E130" s="83"/>
      <c r="F130" s="83"/>
      <c r="G130" s="83"/>
      <c r="H130" s="83"/>
    </row>
    <row r="131" spans="1:8" ht="15.75" customHeight="1" x14ac:dyDescent="0.25">
      <c r="A131" s="83"/>
      <c r="B131" s="83"/>
      <c r="C131" s="83"/>
      <c r="D131" s="83"/>
      <c r="E131" s="83"/>
      <c r="F131" s="83"/>
      <c r="G131" s="83"/>
      <c r="H131" s="83"/>
    </row>
    <row r="132" spans="1:8" ht="15.75" customHeight="1" x14ac:dyDescent="0.25">
      <c r="A132" s="83"/>
      <c r="B132" s="83"/>
      <c r="C132" s="83"/>
      <c r="D132" s="83"/>
      <c r="E132" s="83"/>
      <c r="F132" s="83"/>
      <c r="G132" s="83"/>
      <c r="H132" s="83"/>
    </row>
    <row r="133" spans="1:8" ht="15.75" customHeight="1" x14ac:dyDescent="0.25">
      <c r="A133" s="83"/>
      <c r="B133" s="83"/>
      <c r="C133" s="83"/>
      <c r="D133" s="83"/>
      <c r="E133" s="83"/>
      <c r="F133" s="83"/>
      <c r="G133" s="83"/>
      <c r="H133" s="83"/>
    </row>
    <row r="134" spans="1:8" ht="15.75" customHeight="1" x14ac:dyDescent="0.25">
      <c r="A134" s="83"/>
      <c r="B134" s="83"/>
      <c r="C134" s="83"/>
      <c r="D134" s="83"/>
      <c r="E134" s="83"/>
      <c r="F134" s="83"/>
      <c r="G134" s="83"/>
      <c r="H134" s="83"/>
    </row>
    <row r="135" spans="1:8" ht="15.75" customHeight="1" x14ac:dyDescent="0.25">
      <c r="A135" s="83"/>
      <c r="B135" s="83"/>
      <c r="C135" s="83"/>
      <c r="D135" s="83"/>
      <c r="E135" s="83"/>
      <c r="F135" s="83"/>
      <c r="G135" s="83"/>
      <c r="H135" s="83"/>
    </row>
    <row r="136" spans="1:8" ht="15.75" customHeight="1" x14ac:dyDescent="0.25">
      <c r="A136" s="83"/>
      <c r="B136" s="83"/>
      <c r="C136" s="83"/>
      <c r="D136" s="83"/>
      <c r="E136" s="83"/>
      <c r="F136" s="83"/>
      <c r="G136" s="83"/>
      <c r="H136" s="83"/>
    </row>
    <row r="137" spans="1:8" ht="15.75" customHeight="1" x14ac:dyDescent="0.25">
      <c r="A137" s="83"/>
      <c r="B137" s="83"/>
      <c r="C137" s="83"/>
      <c r="D137" s="83"/>
      <c r="E137" s="83"/>
      <c r="F137" s="83"/>
      <c r="G137" s="83"/>
      <c r="H137" s="83"/>
    </row>
    <row r="138" spans="1:8" ht="15.75" customHeight="1" x14ac:dyDescent="0.25">
      <c r="A138" s="83"/>
      <c r="B138" s="83"/>
      <c r="C138" s="83"/>
      <c r="D138" s="83"/>
      <c r="E138" s="83"/>
      <c r="F138" s="83"/>
      <c r="G138" s="83"/>
      <c r="H138" s="83"/>
    </row>
    <row r="139" spans="1:8" ht="15.75" customHeight="1" x14ac:dyDescent="0.25">
      <c r="A139" s="83"/>
      <c r="B139" s="83"/>
      <c r="C139" s="83"/>
      <c r="D139" s="83"/>
      <c r="E139" s="83"/>
      <c r="F139" s="83"/>
      <c r="G139" s="83"/>
      <c r="H139" s="83"/>
    </row>
    <row r="140" spans="1:8" ht="15.75" customHeight="1" x14ac:dyDescent="0.25">
      <c r="A140" s="83"/>
      <c r="B140" s="83"/>
      <c r="C140" s="83"/>
      <c r="D140" s="83"/>
      <c r="E140" s="83"/>
      <c r="F140" s="83"/>
      <c r="G140" s="83"/>
      <c r="H140" s="83"/>
    </row>
    <row r="141" spans="1:8" ht="15.75" customHeight="1" x14ac:dyDescent="0.25">
      <c r="A141" s="83"/>
      <c r="B141" s="83"/>
      <c r="C141" s="83"/>
      <c r="D141" s="83"/>
      <c r="E141" s="83"/>
      <c r="F141" s="83"/>
      <c r="G141" s="83"/>
      <c r="H141" s="83"/>
    </row>
    <row r="142" spans="1:8" ht="15.75" customHeight="1" x14ac:dyDescent="0.25">
      <c r="A142" s="83"/>
      <c r="B142" s="83"/>
      <c r="C142" s="83"/>
      <c r="D142" s="83"/>
      <c r="E142" s="83"/>
      <c r="F142" s="83"/>
      <c r="G142" s="83"/>
      <c r="H142" s="83"/>
    </row>
    <row r="143" spans="1:8" ht="15.75" customHeight="1" x14ac:dyDescent="0.25">
      <c r="A143" s="83"/>
      <c r="B143" s="83"/>
      <c r="C143" s="83"/>
      <c r="D143" s="83"/>
      <c r="E143" s="83"/>
      <c r="F143" s="83"/>
      <c r="G143" s="83"/>
      <c r="H143" s="83"/>
    </row>
    <row r="144" spans="1:8" ht="15.75" customHeight="1" x14ac:dyDescent="0.25">
      <c r="A144" s="83"/>
      <c r="B144" s="83"/>
      <c r="C144" s="83"/>
      <c r="D144" s="83"/>
      <c r="E144" s="83"/>
      <c r="F144" s="83"/>
      <c r="G144" s="83"/>
      <c r="H144" s="83"/>
    </row>
    <row r="145" spans="1:8" ht="15.75" customHeight="1" x14ac:dyDescent="0.25">
      <c r="A145" s="83"/>
      <c r="B145" s="83"/>
      <c r="C145" s="83"/>
      <c r="D145" s="83"/>
      <c r="E145" s="83"/>
      <c r="F145" s="83"/>
      <c r="G145" s="83"/>
      <c r="H145" s="83"/>
    </row>
    <row r="146" spans="1:8" ht="15.75" customHeight="1" x14ac:dyDescent="0.25">
      <c r="A146" s="83"/>
      <c r="B146" s="83"/>
      <c r="C146" s="83"/>
      <c r="D146" s="83"/>
      <c r="E146" s="83"/>
      <c r="F146" s="83"/>
      <c r="G146" s="83"/>
      <c r="H146" s="83"/>
    </row>
    <row r="147" spans="1:8" ht="15.75" customHeight="1" x14ac:dyDescent="0.25">
      <c r="A147" s="83"/>
      <c r="B147" s="83"/>
      <c r="C147" s="83"/>
      <c r="D147" s="83"/>
      <c r="E147" s="83"/>
      <c r="F147" s="83"/>
      <c r="G147" s="83"/>
      <c r="H147" s="83"/>
    </row>
    <row r="148" spans="1:8" ht="15.75" customHeight="1" x14ac:dyDescent="0.25">
      <c r="A148" s="83"/>
      <c r="B148" s="83"/>
      <c r="C148" s="83"/>
      <c r="D148" s="83"/>
      <c r="E148" s="83"/>
      <c r="F148" s="83"/>
      <c r="G148" s="83"/>
      <c r="H148" s="83"/>
    </row>
    <row r="149" spans="1:8" ht="15.75" customHeight="1" x14ac:dyDescent="0.25">
      <c r="A149" s="83"/>
      <c r="B149" s="83"/>
      <c r="C149" s="83"/>
      <c r="D149" s="83"/>
      <c r="E149" s="83"/>
      <c r="F149" s="83"/>
      <c r="G149" s="83"/>
      <c r="H149" s="83"/>
    </row>
    <row r="150" spans="1:8" ht="15.75" customHeight="1" x14ac:dyDescent="0.25">
      <c r="A150" s="83"/>
      <c r="B150" s="83"/>
      <c r="C150" s="83"/>
      <c r="D150" s="83"/>
      <c r="E150" s="83"/>
      <c r="F150" s="83"/>
      <c r="G150" s="83"/>
      <c r="H150" s="83"/>
    </row>
    <row r="151" spans="1:8" ht="15.75" customHeight="1" x14ac:dyDescent="0.25">
      <c r="A151" s="83"/>
      <c r="B151" s="83"/>
      <c r="C151" s="83"/>
      <c r="D151" s="83"/>
      <c r="E151" s="83"/>
      <c r="F151" s="83"/>
      <c r="G151" s="83"/>
      <c r="H151" s="83"/>
    </row>
    <row r="152" spans="1:8" ht="15.75" customHeight="1" x14ac:dyDescent="0.25">
      <c r="A152" s="83"/>
      <c r="B152" s="83"/>
      <c r="C152" s="83"/>
      <c r="D152" s="83"/>
      <c r="E152" s="83"/>
      <c r="F152" s="83"/>
      <c r="G152" s="83"/>
      <c r="H152" s="83"/>
    </row>
    <row r="153" spans="1:8" ht="15.75" customHeight="1" x14ac:dyDescent="0.25">
      <c r="A153" s="83"/>
      <c r="B153" s="83"/>
      <c r="C153" s="83"/>
      <c r="D153" s="83"/>
      <c r="E153" s="83"/>
      <c r="F153" s="83"/>
      <c r="G153" s="83"/>
      <c r="H153" s="83"/>
    </row>
    <row r="154" spans="1:8" ht="15.75" customHeight="1" x14ac:dyDescent="0.25">
      <c r="A154" s="83"/>
      <c r="B154" s="83"/>
      <c r="C154" s="83"/>
      <c r="D154" s="83"/>
      <c r="E154" s="83"/>
      <c r="F154" s="83"/>
      <c r="G154" s="83"/>
      <c r="H154" s="83"/>
    </row>
    <row r="155" spans="1:8" ht="15.75" customHeight="1" x14ac:dyDescent="0.25">
      <c r="A155" s="83"/>
      <c r="B155" s="83"/>
      <c r="C155" s="83"/>
      <c r="D155" s="83"/>
      <c r="E155" s="83"/>
      <c r="F155" s="83"/>
      <c r="G155" s="83"/>
      <c r="H155" s="83"/>
    </row>
    <row r="156" spans="1:8" ht="15.75" customHeight="1" x14ac:dyDescent="0.25">
      <c r="A156" s="83"/>
      <c r="B156" s="83"/>
      <c r="C156" s="83"/>
      <c r="D156" s="83"/>
      <c r="E156" s="83"/>
      <c r="F156" s="83"/>
      <c r="G156" s="83"/>
      <c r="H156" s="83"/>
    </row>
    <row r="157" spans="1:8" ht="15.75" customHeight="1" x14ac:dyDescent="0.25">
      <c r="A157" s="83"/>
      <c r="B157" s="83"/>
      <c r="C157" s="83"/>
      <c r="D157" s="83"/>
      <c r="E157" s="83"/>
      <c r="F157" s="83"/>
      <c r="G157" s="83"/>
      <c r="H157" s="83"/>
    </row>
    <row r="158" spans="1:8" ht="15.75" customHeight="1" x14ac:dyDescent="0.25">
      <c r="A158" s="83"/>
      <c r="B158" s="83"/>
      <c r="C158" s="83"/>
      <c r="D158" s="83"/>
      <c r="E158" s="83"/>
      <c r="F158" s="83"/>
      <c r="G158" s="83"/>
      <c r="H158" s="83"/>
    </row>
    <row r="159" spans="1:8" ht="15.75" customHeight="1" x14ac:dyDescent="0.25">
      <c r="A159" s="83"/>
      <c r="B159" s="83"/>
      <c r="C159" s="83"/>
      <c r="D159" s="83"/>
      <c r="E159" s="83"/>
      <c r="F159" s="83"/>
      <c r="G159" s="83"/>
      <c r="H159" s="83"/>
    </row>
    <row r="160" spans="1:8" ht="15.75" customHeight="1" x14ac:dyDescent="0.25">
      <c r="A160" s="83"/>
      <c r="B160" s="83"/>
      <c r="C160" s="83"/>
      <c r="D160" s="83"/>
      <c r="E160" s="83"/>
      <c r="F160" s="83"/>
      <c r="G160" s="83"/>
      <c r="H160" s="83"/>
    </row>
    <row r="161" spans="1:8" ht="15.75" customHeight="1" x14ac:dyDescent="0.25">
      <c r="A161" s="83"/>
      <c r="B161" s="83"/>
      <c r="C161" s="83"/>
      <c r="D161" s="83"/>
      <c r="E161" s="83"/>
      <c r="F161" s="83"/>
      <c r="G161" s="83"/>
      <c r="H161" s="83"/>
    </row>
    <row r="162" spans="1:8" ht="26.25" customHeight="1" x14ac:dyDescent="0.25">
      <c r="A162" s="83"/>
      <c r="B162" s="83"/>
      <c r="C162" s="83"/>
      <c r="D162" s="83"/>
      <c r="E162" s="83"/>
      <c r="F162" s="83"/>
      <c r="G162" s="83"/>
      <c r="H162" s="83"/>
    </row>
    <row r="163" spans="1:8" ht="15.75" customHeight="1" x14ac:dyDescent="0.25">
      <c r="A163" s="83"/>
      <c r="B163" s="83"/>
      <c r="C163" s="83"/>
      <c r="D163" s="83"/>
      <c r="E163" s="83"/>
      <c r="F163" s="83"/>
      <c r="G163" s="83"/>
      <c r="H163" s="83"/>
    </row>
    <row r="164" spans="1:8" ht="15.75" customHeight="1" x14ac:dyDescent="0.25">
      <c r="A164" s="83"/>
      <c r="B164" s="83"/>
      <c r="C164" s="83"/>
      <c r="D164" s="83"/>
      <c r="E164" s="83"/>
      <c r="F164" s="83"/>
      <c r="G164" s="83"/>
      <c r="H164" s="83"/>
    </row>
    <row r="165" spans="1:8" ht="7.5" customHeight="1" x14ac:dyDescent="0.25">
      <c r="A165" s="83"/>
      <c r="B165" s="83"/>
      <c r="C165" s="83"/>
      <c r="D165" s="83"/>
      <c r="E165" s="83"/>
      <c r="F165" s="83"/>
      <c r="G165" s="83"/>
      <c r="H165" s="83"/>
    </row>
    <row r="166" spans="1:8" ht="15.75" hidden="1" customHeight="1" x14ac:dyDescent="0.25">
      <c r="A166" s="83"/>
      <c r="B166" s="83"/>
      <c r="C166" s="83"/>
      <c r="D166" s="83"/>
      <c r="E166" s="83"/>
      <c r="F166" s="83"/>
      <c r="G166" s="83"/>
      <c r="H166" s="83"/>
    </row>
    <row r="167" spans="1:8" ht="15.75" hidden="1" customHeight="1" x14ac:dyDescent="0.25">
      <c r="A167" s="83"/>
      <c r="B167" s="83"/>
      <c r="C167" s="83"/>
      <c r="D167" s="83"/>
      <c r="E167" s="83"/>
      <c r="F167" s="83"/>
      <c r="G167" s="83"/>
      <c r="H167" s="83"/>
    </row>
    <row r="168" spans="1:8" ht="15.75" hidden="1" customHeight="1" x14ac:dyDescent="0.25">
      <c r="A168" s="83"/>
      <c r="B168" s="83"/>
      <c r="C168" s="83"/>
      <c r="D168" s="83"/>
      <c r="E168" s="83"/>
      <c r="F168" s="83"/>
      <c r="G168" s="83"/>
      <c r="H168" s="83"/>
    </row>
    <row r="169" spans="1:8" ht="6.75" hidden="1" customHeight="1" x14ac:dyDescent="0.25">
      <c r="A169" s="83"/>
      <c r="B169" s="83"/>
      <c r="C169" s="83"/>
      <c r="D169" s="83"/>
      <c r="E169" s="83"/>
      <c r="F169" s="83"/>
      <c r="G169" s="83"/>
      <c r="H169" s="83"/>
    </row>
    <row r="170" spans="1:8" ht="15.75" hidden="1" customHeight="1" x14ac:dyDescent="0.25">
      <c r="A170" s="83"/>
      <c r="B170" s="83"/>
      <c r="C170" s="83"/>
      <c r="D170" s="83"/>
      <c r="E170" s="83"/>
      <c r="F170" s="83"/>
      <c r="G170" s="83"/>
      <c r="H170" s="83"/>
    </row>
    <row r="171" spans="1:8" ht="6" hidden="1" customHeight="1" x14ac:dyDescent="0.25">
      <c r="A171" s="83"/>
      <c r="B171" s="83"/>
      <c r="C171" s="83"/>
      <c r="D171" s="83"/>
      <c r="E171" s="83"/>
      <c r="F171" s="83"/>
      <c r="G171" s="83"/>
      <c r="H171" s="83"/>
    </row>
    <row r="172" spans="1:8" ht="15.75" hidden="1" customHeight="1" x14ac:dyDescent="0.25">
      <c r="A172" s="83"/>
      <c r="B172" s="83"/>
      <c r="C172" s="83"/>
      <c r="D172" s="83"/>
      <c r="E172" s="83"/>
      <c r="F172" s="83"/>
      <c r="G172" s="83"/>
      <c r="H172" s="83"/>
    </row>
    <row r="173" spans="1:8" ht="15.75" hidden="1" customHeight="1" x14ac:dyDescent="0.25">
      <c r="A173" s="83"/>
      <c r="B173" s="83"/>
      <c r="C173" s="83"/>
      <c r="D173" s="83"/>
      <c r="E173" s="83"/>
      <c r="F173" s="83"/>
      <c r="G173" s="83"/>
      <c r="H173" s="83"/>
    </row>
    <row r="174" spans="1:8" ht="15.75" hidden="1" customHeight="1" x14ac:dyDescent="0.25">
      <c r="A174" s="83"/>
      <c r="B174" s="83"/>
      <c r="C174" s="83"/>
      <c r="D174" s="83"/>
      <c r="E174" s="83"/>
      <c r="F174" s="83"/>
      <c r="G174" s="83"/>
      <c r="H174" s="83"/>
    </row>
    <row r="175" spans="1:8" ht="15.75" x14ac:dyDescent="0.25">
      <c r="A175" s="29"/>
      <c r="B175" s="30"/>
      <c r="C175" s="30"/>
      <c r="D175" s="30"/>
      <c r="E175" s="30"/>
      <c r="F175" s="30"/>
      <c r="G175" s="30"/>
      <c r="H175" s="30"/>
    </row>
    <row r="176" spans="1:8" ht="15.75" x14ac:dyDescent="0.25">
      <c r="A176" s="29"/>
      <c r="B176" s="30"/>
      <c r="C176" s="30"/>
      <c r="D176" s="30"/>
      <c r="E176" s="30"/>
      <c r="F176" s="30"/>
      <c r="G176" s="30"/>
      <c r="H176" s="30"/>
    </row>
    <row r="177" spans="1:8" ht="15.75" x14ac:dyDescent="0.25">
      <c r="A177" s="29"/>
      <c r="B177" s="30"/>
      <c r="C177" s="30"/>
      <c r="D177" s="30"/>
      <c r="E177" s="30"/>
      <c r="F177" s="30"/>
      <c r="G177" s="30"/>
      <c r="H177" s="30"/>
    </row>
    <row r="178" spans="1:8" ht="15.75" x14ac:dyDescent="0.25">
      <c r="A178" s="29"/>
      <c r="B178" s="30"/>
      <c r="C178" s="30"/>
      <c r="D178" s="30"/>
      <c r="E178" s="30"/>
      <c r="F178" s="30"/>
      <c r="G178" s="30"/>
      <c r="H178" s="30"/>
    </row>
    <row r="179" spans="1:8" ht="15.75" x14ac:dyDescent="0.25">
      <c r="A179" s="29"/>
      <c r="B179" s="30"/>
      <c r="C179" s="30"/>
      <c r="D179" s="30"/>
      <c r="E179" s="30"/>
      <c r="F179" s="30"/>
      <c r="G179" s="30"/>
      <c r="H179" s="30"/>
    </row>
    <row r="180" spans="1:8" ht="15.75" x14ac:dyDescent="0.25">
      <c r="A180" s="29"/>
      <c r="B180" s="30"/>
      <c r="C180" s="30"/>
      <c r="D180" s="30"/>
      <c r="E180" s="30"/>
      <c r="F180" s="30"/>
      <c r="G180" s="30"/>
      <c r="H180" s="30"/>
    </row>
    <row r="181" spans="1:8" ht="15.75" x14ac:dyDescent="0.25">
      <c r="A181" s="29"/>
      <c r="B181" s="30"/>
      <c r="C181" s="30"/>
      <c r="D181" s="30"/>
      <c r="E181" s="30"/>
      <c r="F181" s="30"/>
      <c r="G181" s="30"/>
      <c r="H181" s="30"/>
    </row>
    <row r="182" spans="1:8" ht="15.75" x14ac:dyDescent="0.25">
      <c r="A182" s="29"/>
      <c r="B182" s="30"/>
      <c r="C182" s="30"/>
      <c r="D182" s="30"/>
      <c r="E182" s="30"/>
      <c r="F182" s="30"/>
      <c r="G182" s="30"/>
      <c r="H182" s="30"/>
    </row>
    <row r="183" spans="1:8" ht="15.75" x14ac:dyDescent="0.25">
      <c r="A183" s="29"/>
      <c r="B183" s="30"/>
      <c r="C183" s="30"/>
      <c r="D183" s="30"/>
      <c r="E183" s="30"/>
      <c r="F183" s="30"/>
      <c r="G183" s="30"/>
      <c r="H183" s="30"/>
    </row>
    <row r="184" spans="1:8" ht="15.75" x14ac:dyDescent="0.25">
      <c r="A184" s="29"/>
      <c r="B184" s="30"/>
      <c r="C184" s="30"/>
      <c r="D184" s="30"/>
      <c r="E184" s="30"/>
      <c r="F184" s="30"/>
      <c r="G184" s="30"/>
      <c r="H184" s="30"/>
    </row>
  </sheetData>
  <mergeCells count="148">
    <mergeCell ref="D1:H1"/>
    <mergeCell ref="A2:H2"/>
    <mergeCell ref="C3:F3"/>
    <mergeCell ref="C4:F4"/>
    <mergeCell ref="C5:F5"/>
    <mergeCell ref="G5:N5"/>
    <mergeCell ref="C6:F6"/>
    <mergeCell ref="G6:N6"/>
    <mergeCell ref="C7:F7"/>
    <mergeCell ref="G7:N7"/>
    <mergeCell ref="C8:F8"/>
    <mergeCell ref="E9:F9"/>
    <mergeCell ref="G9:N9"/>
    <mergeCell ref="D10:F10"/>
    <mergeCell ref="G10:N10"/>
    <mergeCell ref="A11:F11"/>
    <mergeCell ref="A12:F12"/>
    <mergeCell ref="A13:F13"/>
    <mergeCell ref="L13:M13"/>
    <mergeCell ref="F55:F56"/>
    <mergeCell ref="F59:F60"/>
    <mergeCell ref="F61:F62"/>
    <mergeCell ref="H32:H33"/>
    <mergeCell ref="H36:H37"/>
    <mergeCell ref="B14:C14"/>
    <mergeCell ref="I14:J14"/>
    <mergeCell ref="L14:M14"/>
    <mergeCell ref="B18:D18"/>
    <mergeCell ref="B19:D19"/>
    <mergeCell ref="A20:B20"/>
    <mergeCell ref="A21:B21"/>
    <mergeCell ref="I22:J22"/>
    <mergeCell ref="A24:H24"/>
    <mergeCell ref="B85:B86"/>
    <mergeCell ref="B90:B91"/>
    <mergeCell ref="B101:B102"/>
    <mergeCell ref="B116:B117"/>
    <mergeCell ref="B120:B121"/>
    <mergeCell ref="E26:H26"/>
    <mergeCell ref="A26:A27"/>
    <mergeCell ref="B26:B27"/>
    <mergeCell ref="B32:B33"/>
    <mergeCell ref="B36:B37"/>
    <mergeCell ref="B44:B45"/>
    <mergeCell ref="B55:B56"/>
    <mergeCell ref="B59:B60"/>
    <mergeCell ref="B61:B62"/>
    <mergeCell ref="D26:D27"/>
    <mergeCell ref="D32:D33"/>
    <mergeCell ref="D36:D37"/>
    <mergeCell ref="D44:D45"/>
    <mergeCell ref="D55:D56"/>
    <mergeCell ref="D59:D60"/>
    <mergeCell ref="D61:D62"/>
    <mergeCell ref="F32:F33"/>
    <mergeCell ref="F36:F37"/>
    <mergeCell ref="F44:F45"/>
    <mergeCell ref="D116:D117"/>
    <mergeCell ref="D120:D121"/>
    <mergeCell ref="B125:B126"/>
    <mergeCell ref="C26:C27"/>
    <mergeCell ref="C32:C33"/>
    <mergeCell ref="C36:C37"/>
    <mergeCell ref="C44:C45"/>
    <mergeCell ref="C55:C56"/>
    <mergeCell ref="C59:C60"/>
    <mergeCell ref="C61:C62"/>
    <mergeCell ref="C66:C67"/>
    <mergeCell ref="C73:C74"/>
    <mergeCell ref="C76:C77"/>
    <mergeCell ref="C78:C79"/>
    <mergeCell ref="C85:C86"/>
    <mergeCell ref="C90:C91"/>
    <mergeCell ref="C101:C102"/>
    <mergeCell ref="C116:C117"/>
    <mergeCell ref="C120:C121"/>
    <mergeCell ref="C125:C126"/>
    <mergeCell ref="B66:B67"/>
    <mergeCell ref="B73:B74"/>
    <mergeCell ref="B76:B77"/>
    <mergeCell ref="B78:B79"/>
    <mergeCell ref="D125:D126"/>
    <mergeCell ref="E32:E33"/>
    <mergeCell ref="E36:E37"/>
    <mergeCell ref="E44:E45"/>
    <mergeCell ref="E55:E56"/>
    <mergeCell ref="E59:E60"/>
    <mergeCell ref="E61:E62"/>
    <mergeCell ref="E66:E67"/>
    <mergeCell ref="E73:E74"/>
    <mergeCell ref="E76:E77"/>
    <mergeCell ref="E78:E79"/>
    <mergeCell ref="E85:E86"/>
    <mergeCell ref="E90:E91"/>
    <mergeCell ref="E101:E102"/>
    <mergeCell ref="E116:E117"/>
    <mergeCell ref="E120:E121"/>
    <mergeCell ref="E125:E126"/>
    <mergeCell ref="D66:D67"/>
    <mergeCell ref="D73:D74"/>
    <mergeCell ref="D76:D77"/>
    <mergeCell ref="D78:D79"/>
    <mergeCell ref="D85:D86"/>
    <mergeCell ref="D90:D91"/>
    <mergeCell ref="D101:D102"/>
    <mergeCell ref="G125:G126"/>
    <mergeCell ref="F66:F67"/>
    <mergeCell ref="F73:F74"/>
    <mergeCell ref="F76:F77"/>
    <mergeCell ref="F78:F79"/>
    <mergeCell ref="F85:F86"/>
    <mergeCell ref="F90:F91"/>
    <mergeCell ref="F101:F102"/>
    <mergeCell ref="F116:F117"/>
    <mergeCell ref="F120:F121"/>
    <mergeCell ref="G66:G67"/>
    <mergeCell ref="G73:G74"/>
    <mergeCell ref="G76:G77"/>
    <mergeCell ref="G78:G79"/>
    <mergeCell ref="G85:G86"/>
    <mergeCell ref="G90:G91"/>
    <mergeCell ref="G101:G102"/>
    <mergeCell ref="G116:G117"/>
    <mergeCell ref="G120:G121"/>
    <mergeCell ref="H90:H91"/>
    <mergeCell ref="H101:H102"/>
    <mergeCell ref="H116:H117"/>
    <mergeCell ref="H120:H121"/>
    <mergeCell ref="H125:H126"/>
    <mergeCell ref="O6:O8"/>
    <mergeCell ref="O11:O12"/>
    <mergeCell ref="A130:H174"/>
    <mergeCell ref="H44:H45"/>
    <mergeCell ref="H55:H56"/>
    <mergeCell ref="H59:H60"/>
    <mergeCell ref="H61:H62"/>
    <mergeCell ref="H66:H67"/>
    <mergeCell ref="H73:H74"/>
    <mergeCell ref="H76:H77"/>
    <mergeCell ref="H78:H79"/>
    <mergeCell ref="H85:H86"/>
    <mergeCell ref="F125:F126"/>
    <mergeCell ref="G32:G33"/>
    <mergeCell ref="G36:G37"/>
    <mergeCell ref="G44:G45"/>
    <mergeCell ref="G55:G56"/>
    <mergeCell ref="G59:G60"/>
    <mergeCell ref="G61:G62"/>
  </mergeCells>
  <hyperlinks>
    <hyperlink ref="A24" r:id="rId1"/>
    <hyperlink ref="H27" r:id="rId2"/>
    <hyperlink ref="A31" r:id="rId3"/>
    <hyperlink ref="A32" r:id="rId4"/>
    <hyperlink ref="A34" r:id="rId5"/>
    <hyperlink ref="A35" r:id="rId6"/>
    <hyperlink ref="A36" r:id="rId7"/>
    <hyperlink ref="A38" r:id="rId8"/>
    <hyperlink ref="A41" r:id="rId9"/>
    <hyperlink ref="A42" r:id="rId10"/>
    <hyperlink ref="A43" r:id="rId11"/>
    <hyperlink ref="A44" r:id="rId12"/>
    <hyperlink ref="A46" r:id="rId13"/>
    <hyperlink ref="A48" r:id="rId14"/>
    <hyperlink ref="A51" r:id="rId15"/>
    <hyperlink ref="A55" r:id="rId16"/>
    <hyperlink ref="A58" r:id="rId17"/>
    <hyperlink ref="A63" r:id="rId18"/>
    <hyperlink ref="A70" r:id="rId19"/>
    <hyperlink ref="A83" r:id="rId20"/>
    <hyperlink ref="A89" r:id="rId21"/>
    <hyperlink ref="A90" r:id="rId22"/>
    <hyperlink ref="A92" r:id="rId23"/>
    <hyperlink ref="A93" r:id="rId24"/>
    <hyperlink ref="A94" r:id="rId25"/>
    <hyperlink ref="A98" r:id="rId26"/>
    <hyperlink ref="B100" r:id="rId27" display="2600"/>
    <hyperlink ref="A101" r:id="rId28"/>
    <hyperlink ref="B104" r:id="rId29" display="2640"/>
    <hyperlink ref="A120" r:id="rId30"/>
    <hyperlink ref="A121" location="p916" display="налог на прибыль &lt;8&gt;"/>
    <hyperlink ref="A125" r:id="rId31"/>
  </hyperlinks>
  <pageMargins left="0.70866141732283505" right="0.70866141732283505" top="0.74803149606299202" bottom="0.74803149606299202" header="0.31496062992126" footer="0.31496062992126"/>
  <pageSetup paperSize="9" scale="54" fitToHeight="5" orientation="landscape" r:id="rId32"/>
  <rowBreaks count="2" manualBreakCount="2">
    <brk id="45" max="7" man="1"/>
    <brk id="10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8"/>
  <sheetViews>
    <sheetView view="pageBreakPreview" zoomScale="80" zoomScaleNormal="40" workbookViewId="0">
      <selection activeCell="B48" sqref="B48"/>
    </sheetView>
  </sheetViews>
  <sheetFormatPr defaultColWidth="9" defaultRowHeight="15" x14ac:dyDescent="0.25"/>
  <cols>
    <col min="1" max="1" width="12.42578125" customWidth="1"/>
    <col min="2" max="2" width="139.140625" customWidth="1"/>
    <col min="3" max="4" width="13.85546875" customWidth="1"/>
    <col min="5" max="5" width="25.85546875" customWidth="1"/>
    <col min="6" max="7" width="22.5703125" customWidth="1"/>
    <col min="8" max="8" width="23.5703125" customWidth="1"/>
  </cols>
  <sheetData>
    <row r="1" spans="1:7" ht="15.75" x14ac:dyDescent="0.25">
      <c r="A1" s="107" t="s">
        <v>106</v>
      </c>
      <c r="B1" s="107"/>
      <c r="C1" s="107"/>
      <c r="D1" s="107"/>
      <c r="E1" s="107"/>
      <c r="F1" s="107"/>
      <c r="G1" s="107"/>
    </row>
    <row r="2" spans="1:7" ht="24" customHeight="1" x14ac:dyDescent="0.25">
      <c r="A2" s="107" t="s">
        <v>107</v>
      </c>
      <c r="B2" s="107"/>
      <c r="C2" s="107"/>
      <c r="D2" s="107"/>
      <c r="E2" s="107"/>
      <c r="F2" s="107"/>
      <c r="G2" s="107"/>
    </row>
    <row r="3" spans="1:7" ht="15.75" customHeight="1" x14ac:dyDescent="0.25">
      <c r="A3" s="1"/>
      <c r="B3" s="2"/>
      <c r="C3" s="2"/>
      <c r="D3" s="2"/>
      <c r="E3" s="2"/>
      <c r="F3" s="2"/>
      <c r="G3" s="2"/>
    </row>
    <row r="4" spans="1:7" ht="16.5" customHeight="1" x14ac:dyDescent="0.25">
      <c r="A4" s="128" t="s">
        <v>108</v>
      </c>
      <c r="B4" s="80" t="s">
        <v>26</v>
      </c>
      <c r="C4" s="80" t="s">
        <v>109</v>
      </c>
      <c r="D4" s="80" t="s">
        <v>110</v>
      </c>
      <c r="E4" s="80" t="s">
        <v>111</v>
      </c>
      <c r="F4" s="132" t="s">
        <v>30</v>
      </c>
      <c r="G4" s="133"/>
    </row>
    <row r="5" spans="1:7" ht="47.25" x14ac:dyDescent="0.25">
      <c r="A5" s="129"/>
      <c r="B5" s="81"/>
      <c r="C5" s="81"/>
      <c r="D5" s="81"/>
      <c r="E5" s="81"/>
      <c r="F5" s="4" t="s">
        <v>179</v>
      </c>
      <c r="G5" s="4" t="s">
        <v>180</v>
      </c>
    </row>
    <row r="6" spans="1:7" ht="15.75" x14ac:dyDescent="0.25">
      <c r="A6" s="5">
        <v>1</v>
      </c>
      <c r="B6" s="4">
        <v>2</v>
      </c>
      <c r="C6" s="4">
        <v>3</v>
      </c>
      <c r="D6" s="4">
        <v>4</v>
      </c>
      <c r="E6" s="6" t="s">
        <v>112</v>
      </c>
      <c r="F6" s="4">
        <v>5</v>
      </c>
      <c r="G6" s="4">
        <v>6</v>
      </c>
    </row>
    <row r="7" spans="1:7" ht="15.75" customHeight="1" x14ac:dyDescent="0.25">
      <c r="A7" s="5">
        <v>1</v>
      </c>
      <c r="B7" s="7" t="s">
        <v>113</v>
      </c>
      <c r="C7" s="4">
        <v>26000</v>
      </c>
      <c r="D7" s="4" t="s">
        <v>33</v>
      </c>
      <c r="E7" s="8"/>
      <c r="F7" s="9">
        <f>F16</f>
        <v>418251.29</v>
      </c>
      <c r="G7" s="9">
        <v>0</v>
      </c>
    </row>
    <row r="8" spans="1:7" ht="16.5" customHeight="1" x14ac:dyDescent="0.25">
      <c r="A8" s="130" t="s">
        <v>114</v>
      </c>
      <c r="B8" s="10" t="s">
        <v>36</v>
      </c>
      <c r="C8" s="124">
        <v>26100</v>
      </c>
      <c r="D8" s="80" t="s">
        <v>33</v>
      </c>
      <c r="E8" s="120"/>
      <c r="F8" s="84">
        <v>0</v>
      </c>
      <c r="G8" s="84">
        <v>0</v>
      </c>
    </row>
    <row r="9" spans="1:7" ht="94.5" x14ac:dyDescent="0.25">
      <c r="A9" s="131"/>
      <c r="B9" s="11" t="s">
        <v>115</v>
      </c>
      <c r="C9" s="125"/>
      <c r="D9" s="81"/>
      <c r="E9" s="121"/>
      <c r="F9" s="85"/>
      <c r="G9" s="85"/>
    </row>
    <row r="10" spans="1:7" ht="70.5" customHeight="1" x14ac:dyDescent="0.25">
      <c r="A10" s="5" t="s">
        <v>116</v>
      </c>
      <c r="B10" s="12" t="s">
        <v>117</v>
      </c>
      <c r="C10" s="13">
        <v>26200</v>
      </c>
      <c r="D10" s="4" t="s">
        <v>33</v>
      </c>
      <c r="E10" s="8"/>
      <c r="F10" s="9">
        <v>0</v>
      </c>
      <c r="G10" s="9">
        <v>0</v>
      </c>
    </row>
    <row r="11" spans="1:7" ht="45.75" customHeight="1" x14ac:dyDescent="0.25">
      <c r="A11" s="5" t="s">
        <v>118</v>
      </c>
      <c r="B11" s="12" t="s">
        <v>119</v>
      </c>
      <c r="C11" s="4">
        <v>26300</v>
      </c>
      <c r="D11" s="4" t="s">
        <v>33</v>
      </c>
      <c r="E11" s="8"/>
      <c r="F11" s="9">
        <v>0</v>
      </c>
      <c r="G11" s="9">
        <v>0</v>
      </c>
    </row>
    <row r="12" spans="1:7" ht="45.75" customHeight="1" x14ac:dyDescent="0.25">
      <c r="A12" s="5"/>
      <c r="B12" s="14" t="s">
        <v>36</v>
      </c>
      <c r="C12" s="80">
        <v>26310</v>
      </c>
      <c r="D12" s="80" t="s">
        <v>33</v>
      </c>
      <c r="E12" s="80" t="s">
        <v>33</v>
      </c>
      <c r="F12" s="84">
        <v>0</v>
      </c>
      <c r="G12" s="84">
        <v>0</v>
      </c>
    </row>
    <row r="13" spans="1:7" ht="45.75" customHeight="1" x14ac:dyDescent="0.25">
      <c r="A13" s="5" t="s">
        <v>120</v>
      </c>
      <c r="B13" s="15" t="s">
        <v>121</v>
      </c>
      <c r="C13" s="81"/>
      <c r="D13" s="81"/>
      <c r="E13" s="81"/>
      <c r="F13" s="85"/>
      <c r="G13" s="85"/>
    </row>
    <row r="14" spans="1:7" ht="45.75" customHeight="1" x14ac:dyDescent="0.25">
      <c r="A14" s="16"/>
      <c r="B14" s="17" t="s">
        <v>122</v>
      </c>
      <c r="C14" s="4" t="s">
        <v>123</v>
      </c>
      <c r="D14" s="7"/>
      <c r="E14" s="7"/>
      <c r="F14" s="9"/>
      <c r="G14" s="9"/>
    </row>
    <row r="15" spans="1:7" ht="45.75" customHeight="1" x14ac:dyDescent="0.25">
      <c r="A15" s="5" t="s">
        <v>124</v>
      </c>
      <c r="B15" s="18" t="s">
        <v>125</v>
      </c>
      <c r="C15" s="4">
        <v>26320</v>
      </c>
      <c r="D15" s="4" t="s">
        <v>33</v>
      </c>
      <c r="E15" s="4" t="s">
        <v>33</v>
      </c>
      <c r="F15" s="9">
        <v>0</v>
      </c>
      <c r="G15" s="9">
        <v>0</v>
      </c>
    </row>
    <row r="16" spans="1:7" ht="35.25" customHeight="1" x14ac:dyDescent="0.25">
      <c r="A16" s="5" t="s">
        <v>126</v>
      </c>
      <c r="B16" s="12" t="s">
        <v>127</v>
      </c>
      <c r="C16" s="13">
        <v>26400</v>
      </c>
      <c r="D16" s="4" t="s">
        <v>33</v>
      </c>
      <c r="E16" s="8"/>
      <c r="F16" s="9">
        <v>418251.29</v>
      </c>
      <c r="G16" s="9">
        <f>'раздел 1'!F104</f>
        <v>0</v>
      </c>
    </row>
    <row r="17" spans="1:7" ht="19.5" customHeight="1" x14ac:dyDescent="0.25">
      <c r="A17" s="126" t="s">
        <v>128</v>
      </c>
      <c r="B17" s="14" t="s">
        <v>36</v>
      </c>
      <c r="C17" s="80">
        <v>26410</v>
      </c>
      <c r="D17" s="80" t="s">
        <v>33</v>
      </c>
      <c r="E17" s="120"/>
      <c r="F17" s="84">
        <v>418251.29</v>
      </c>
      <c r="G17" s="84">
        <f>G16</f>
        <v>0</v>
      </c>
    </row>
    <row r="18" spans="1:7" ht="15.75" x14ac:dyDescent="0.25">
      <c r="A18" s="127"/>
      <c r="B18" s="19" t="s">
        <v>129</v>
      </c>
      <c r="C18" s="81"/>
      <c r="D18" s="81"/>
      <c r="E18" s="121"/>
      <c r="F18" s="85"/>
      <c r="G18" s="85"/>
    </row>
    <row r="19" spans="1:7" ht="15.75" x14ac:dyDescent="0.25">
      <c r="A19" s="128" t="s">
        <v>130</v>
      </c>
      <c r="B19" s="20" t="s">
        <v>36</v>
      </c>
      <c r="C19" s="80">
        <v>26411</v>
      </c>
      <c r="D19" s="80" t="s">
        <v>33</v>
      </c>
      <c r="E19" s="120"/>
      <c r="F19" s="84">
        <v>418251.29</v>
      </c>
      <c r="G19" s="84">
        <f>G17</f>
        <v>0</v>
      </c>
    </row>
    <row r="20" spans="1:7" ht="15.75" x14ac:dyDescent="0.25">
      <c r="A20" s="129"/>
      <c r="B20" s="21" t="s">
        <v>121</v>
      </c>
      <c r="C20" s="81"/>
      <c r="D20" s="81"/>
      <c r="E20" s="121"/>
      <c r="F20" s="85"/>
      <c r="G20" s="85"/>
    </row>
    <row r="21" spans="1:7" ht="18" customHeight="1" x14ac:dyDescent="0.25">
      <c r="A21" s="5" t="s">
        <v>131</v>
      </c>
      <c r="B21" s="17" t="s">
        <v>132</v>
      </c>
      <c r="C21" s="13">
        <v>26412</v>
      </c>
      <c r="D21" s="4" t="s">
        <v>33</v>
      </c>
      <c r="E21" s="8"/>
      <c r="F21" s="9">
        <v>0</v>
      </c>
      <c r="G21" s="9">
        <v>0</v>
      </c>
    </row>
    <row r="22" spans="1:7" ht="31.5" x14ac:dyDescent="0.25">
      <c r="A22" s="5" t="s">
        <v>133</v>
      </c>
      <c r="B22" s="18" t="s">
        <v>134</v>
      </c>
      <c r="C22" s="4">
        <v>26420</v>
      </c>
      <c r="D22" s="4" t="s">
        <v>33</v>
      </c>
      <c r="E22" s="8"/>
      <c r="F22" s="9">
        <v>0</v>
      </c>
      <c r="G22" s="9">
        <v>0</v>
      </c>
    </row>
    <row r="23" spans="1:7" ht="15.75" x14ac:dyDescent="0.25">
      <c r="A23" s="130" t="s">
        <v>135</v>
      </c>
      <c r="B23" s="22" t="s">
        <v>36</v>
      </c>
      <c r="C23" s="80">
        <v>26421</v>
      </c>
      <c r="D23" s="80" t="s">
        <v>33</v>
      </c>
      <c r="E23" s="120"/>
      <c r="F23" s="84">
        <v>0</v>
      </c>
      <c r="G23" s="84">
        <v>0</v>
      </c>
    </row>
    <row r="24" spans="1:7" ht="15.75" x14ac:dyDescent="0.25">
      <c r="A24" s="131"/>
      <c r="B24" s="21" t="s">
        <v>121</v>
      </c>
      <c r="C24" s="81"/>
      <c r="D24" s="81"/>
      <c r="E24" s="121"/>
      <c r="F24" s="85"/>
      <c r="G24" s="85"/>
    </row>
    <row r="25" spans="1:7" ht="15.75" x14ac:dyDescent="0.25">
      <c r="A25" s="16"/>
      <c r="B25" s="17" t="s">
        <v>122</v>
      </c>
      <c r="C25" s="4" t="s">
        <v>136</v>
      </c>
      <c r="D25" s="4" t="s">
        <v>33</v>
      </c>
      <c r="E25" s="7"/>
      <c r="F25" s="9">
        <v>0</v>
      </c>
      <c r="G25" s="9">
        <v>0</v>
      </c>
    </row>
    <row r="26" spans="1:7" ht="21" customHeight="1" x14ac:dyDescent="0.25">
      <c r="A26" s="5" t="s">
        <v>137</v>
      </c>
      <c r="B26" s="17" t="s">
        <v>132</v>
      </c>
      <c r="C26" s="4">
        <v>26422</v>
      </c>
      <c r="D26" s="4" t="s">
        <v>33</v>
      </c>
      <c r="E26" s="8"/>
      <c r="F26" s="9">
        <v>0</v>
      </c>
      <c r="G26" s="9">
        <v>0</v>
      </c>
    </row>
    <row r="27" spans="1:7" ht="21" customHeight="1" x14ac:dyDescent="0.25">
      <c r="A27" s="23" t="s">
        <v>138</v>
      </c>
      <c r="B27" s="18" t="s">
        <v>139</v>
      </c>
      <c r="C27" s="4">
        <v>26430</v>
      </c>
      <c r="D27" s="4" t="s">
        <v>33</v>
      </c>
      <c r="E27" s="8"/>
      <c r="F27" s="9">
        <v>0</v>
      </c>
      <c r="G27" s="9">
        <v>0</v>
      </c>
    </row>
    <row r="28" spans="1:7" ht="15.75" x14ac:dyDescent="0.25">
      <c r="A28" s="16"/>
      <c r="B28" s="17" t="s">
        <v>122</v>
      </c>
      <c r="C28" s="4" t="s">
        <v>140</v>
      </c>
      <c r="D28" s="4" t="s">
        <v>33</v>
      </c>
      <c r="E28" s="7"/>
      <c r="F28" s="9" t="s">
        <v>141</v>
      </c>
      <c r="G28" s="9">
        <v>0</v>
      </c>
    </row>
    <row r="29" spans="1:7" ht="15.75" x14ac:dyDescent="0.25">
      <c r="A29" s="5" t="s">
        <v>142</v>
      </c>
      <c r="B29" s="18" t="s">
        <v>143</v>
      </c>
      <c r="C29" s="4">
        <v>26440</v>
      </c>
      <c r="D29" s="4" t="s">
        <v>33</v>
      </c>
      <c r="E29" s="8"/>
      <c r="F29" s="9" t="s">
        <v>141</v>
      </c>
      <c r="G29" s="9">
        <v>0</v>
      </c>
    </row>
    <row r="30" spans="1:7" ht="15.75" x14ac:dyDescent="0.25">
      <c r="A30" s="128" t="s">
        <v>144</v>
      </c>
      <c r="B30" s="20" t="s">
        <v>36</v>
      </c>
      <c r="C30" s="80">
        <v>26441</v>
      </c>
      <c r="D30" s="80" t="s">
        <v>33</v>
      </c>
      <c r="E30" s="120"/>
      <c r="F30" s="84">
        <v>0</v>
      </c>
      <c r="G30" s="84">
        <v>0</v>
      </c>
    </row>
    <row r="31" spans="1:7" ht="15.75" x14ac:dyDescent="0.25">
      <c r="A31" s="129"/>
      <c r="B31" s="21" t="s">
        <v>121</v>
      </c>
      <c r="C31" s="81"/>
      <c r="D31" s="81"/>
      <c r="E31" s="121"/>
      <c r="F31" s="85"/>
      <c r="G31" s="85"/>
    </row>
    <row r="32" spans="1:7" ht="15.75" x14ac:dyDescent="0.25">
      <c r="A32" s="5" t="s">
        <v>145</v>
      </c>
      <c r="B32" s="17" t="s">
        <v>132</v>
      </c>
      <c r="C32" s="4">
        <v>26442</v>
      </c>
      <c r="D32" s="4" t="s">
        <v>33</v>
      </c>
      <c r="E32" s="8"/>
      <c r="F32" s="9">
        <v>0</v>
      </c>
      <c r="G32" s="9">
        <v>0</v>
      </c>
    </row>
    <row r="33" spans="1:7" ht="30.75" customHeight="1" x14ac:dyDescent="0.25">
      <c r="A33" s="5" t="s">
        <v>146</v>
      </c>
      <c r="B33" s="18" t="s">
        <v>147</v>
      </c>
      <c r="C33" s="4">
        <v>26450</v>
      </c>
      <c r="D33" s="4" t="s">
        <v>33</v>
      </c>
      <c r="E33" s="8"/>
      <c r="F33" s="9">
        <v>0</v>
      </c>
      <c r="G33" s="9">
        <v>0</v>
      </c>
    </row>
    <row r="34" spans="1:7" ht="30.75" customHeight="1" x14ac:dyDescent="0.25">
      <c r="A34" s="130" t="s">
        <v>148</v>
      </c>
      <c r="B34" s="22" t="s">
        <v>36</v>
      </c>
      <c r="C34" s="80">
        <v>26451</v>
      </c>
      <c r="D34" s="80" t="s">
        <v>33</v>
      </c>
      <c r="E34" s="120"/>
      <c r="F34" s="84">
        <v>0</v>
      </c>
      <c r="G34" s="84">
        <v>0</v>
      </c>
    </row>
    <row r="35" spans="1:7" ht="35.25" customHeight="1" x14ac:dyDescent="0.25">
      <c r="A35" s="131"/>
      <c r="B35" s="21" t="s">
        <v>121</v>
      </c>
      <c r="C35" s="81"/>
      <c r="D35" s="81"/>
      <c r="E35" s="121"/>
      <c r="F35" s="85"/>
      <c r="G35" s="85"/>
    </row>
    <row r="36" spans="1:7" ht="15.75" x14ac:dyDescent="0.25">
      <c r="A36" s="16"/>
      <c r="B36" s="17" t="s">
        <v>122</v>
      </c>
      <c r="C36" s="4" t="s">
        <v>149</v>
      </c>
      <c r="D36" s="4" t="s">
        <v>33</v>
      </c>
      <c r="E36" s="7"/>
      <c r="F36" s="9">
        <v>0</v>
      </c>
      <c r="G36" s="9">
        <v>0</v>
      </c>
    </row>
    <row r="37" spans="1:7" ht="30" customHeight="1" x14ac:dyDescent="0.25">
      <c r="A37" s="5" t="s">
        <v>150</v>
      </c>
      <c r="B37" s="24" t="s">
        <v>125</v>
      </c>
      <c r="C37" s="13">
        <v>26452</v>
      </c>
      <c r="D37" s="4" t="s">
        <v>33</v>
      </c>
      <c r="E37" s="8"/>
      <c r="F37" s="9">
        <v>0</v>
      </c>
      <c r="G37" s="9">
        <v>0</v>
      </c>
    </row>
    <row r="38" spans="1:7" ht="31.5" x14ac:dyDescent="0.25">
      <c r="A38" s="5" t="s">
        <v>151</v>
      </c>
      <c r="B38" s="7" t="s">
        <v>152</v>
      </c>
      <c r="C38" s="4">
        <v>26500</v>
      </c>
      <c r="D38" s="4" t="s">
        <v>33</v>
      </c>
      <c r="E38" s="8"/>
      <c r="F38" s="9">
        <v>418251.29</v>
      </c>
      <c r="G38" s="9">
        <v>0</v>
      </c>
    </row>
    <row r="39" spans="1:7" ht="15.75" x14ac:dyDescent="0.25">
      <c r="A39" s="122"/>
      <c r="B39" s="3" t="s">
        <v>153</v>
      </c>
      <c r="C39" s="80">
        <v>26510</v>
      </c>
      <c r="D39" s="80">
        <v>2025</v>
      </c>
      <c r="E39" s="120"/>
      <c r="F39" s="84">
        <v>418251.29</v>
      </c>
      <c r="G39" s="84">
        <v>0</v>
      </c>
    </row>
    <row r="40" spans="1:7" ht="18.75" customHeight="1" x14ac:dyDescent="0.25">
      <c r="A40" s="123"/>
      <c r="B40" s="25"/>
      <c r="C40" s="81"/>
      <c r="D40" s="81"/>
      <c r="E40" s="121"/>
      <c r="F40" s="85"/>
      <c r="G40" s="85"/>
    </row>
    <row r="41" spans="1:7" ht="31.5" x14ac:dyDescent="0.25">
      <c r="A41" s="5" t="s">
        <v>154</v>
      </c>
      <c r="B41" s="26" t="s">
        <v>155</v>
      </c>
      <c r="C41" s="4">
        <v>26600</v>
      </c>
      <c r="D41" s="4" t="s">
        <v>33</v>
      </c>
      <c r="E41" s="8"/>
      <c r="F41" s="9">
        <v>0</v>
      </c>
      <c r="G41" s="9">
        <v>0</v>
      </c>
    </row>
    <row r="42" spans="1:7" ht="24.75" customHeight="1" x14ac:dyDescent="0.25">
      <c r="A42" s="122"/>
      <c r="B42" s="3" t="s">
        <v>153</v>
      </c>
      <c r="C42" s="80">
        <v>26610</v>
      </c>
      <c r="D42" s="78"/>
      <c r="E42" s="120"/>
      <c r="F42" s="84">
        <v>0</v>
      </c>
      <c r="G42" s="84">
        <v>0</v>
      </c>
    </row>
    <row r="43" spans="1:7" ht="15" customHeight="1" x14ac:dyDescent="0.25">
      <c r="A43" s="123"/>
      <c r="B43" s="25"/>
      <c r="C43" s="81"/>
      <c r="D43" s="79"/>
      <c r="E43" s="121"/>
      <c r="F43" s="85"/>
      <c r="G43" s="85"/>
    </row>
    <row r="44" spans="1:7" ht="51.75" customHeight="1" x14ac:dyDescent="0.25">
      <c r="A44" s="1"/>
      <c r="B44" s="2"/>
      <c r="C44" s="2"/>
      <c r="D44" s="2"/>
      <c r="E44" s="2"/>
      <c r="F44" s="2"/>
      <c r="G44" s="2"/>
    </row>
    <row r="45" spans="1:7" ht="15.75" x14ac:dyDescent="0.25">
      <c r="A45" s="27" t="s">
        <v>156</v>
      </c>
      <c r="B45" s="28"/>
    </row>
    <row r="46" spans="1:7" ht="15.75" x14ac:dyDescent="0.25">
      <c r="A46" s="29" t="s">
        <v>157</v>
      </c>
      <c r="B46" s="28"/>
    </row>
    <row r="47" spans="1:7" ht="15.75" x14ac:dyDescent="0.25">
      <c r="A47" s="29" t="s">
        <v>158</v>
      </c>
      <c r="B47" s="28"/>
    </row>
    <row r="48" spans="1:7" ht="15.75" x14ac:dyDescent="0.25">
      <c r="A48" s="29" t="s">
        <v>159</v>
      </c>
      <c r="B48" s="30"/>
    </row>
    <row r="49" spans="1:2" ht="15.75" x14ac:dyDescent="0.25">
      <c r="A49" s="29"/>
      <c r="B49" s="30"/>
    </row>
    <row r="50" spans="1:2" ht="15.75" x14ac:dyDescent="0.25">
      <c r="A50" s="29" t="s">
        <v>173</v>
      </c>
      <c r="B50" s="30"/>
    </row>
    <row r="51" spans="1:2" ht="15.75" x14ac:dyDescent="0.25">
      <c r="A51" s="29" t="s">
        <v>160</v>
      </c>
      <c r="B51" s="30"/>
    </row>
    <row r="52" spans="1:2" ht="15.75" x14ac:dyDescent="0.25">
      <c r="A52" s="29"/>
      <c r="B52" s="30"/>
    </row>
    <row r="53" spans="1:2" ht="15.75" x14ac:dyDescent="0.25">
      <c r="A53" s="29" t="s">
        <v>184</v>
      </c>
      <c r="B53" s="30"/>
    </row>
    <row r="54" spans="1:2" ht="15.75" x14ac:dyDescent="0.25">
      <c r="A54" s="29"/>
      <c r="B54" s="30"/>
    </row>
    <row r="55" spans="1:2" ht="15.75" x14ac:dyDescent="0.25">
      <c r="A55" s="29" t="s">
        <v>161</v>
      </c>
      <c r="B55" s="30"/>
    </row>
    <row r="56" spans="1:2" ht="15.75" x14ac:dyDescent="0.25">
      <c r="A56" s="27" t="s">
        <v>162</v>
      </c>
      <c r="B56" s="30"/>
    </row>
    <row r="57" spans="1:2" ht="15.75" x14ac:dyDescent="0.25">
      <c r="A57" s="29" t="s">
        <v>163</v>
      </c>
      <c r="B57" s="30"/>
    </row>
    <row r="58" spans="1:2" ht="15.75" x14ac:dyDescent="0.25">
      <c r="A58" s="29" t="s">
        <v>164</v>
      </c>
      <c r="B58" s="30"/>
    </row>
    <row r="59" spans="1:2" ht="15.75" x14ac:dyDescent="0.25">
      <c r="A59" s="29" t="s">
        <v>165</v>
      </c>
      <c r="B59" s="30"/>
    </row>
    <row r="60" spans="1:2" ht="15.75" x14ac:dyDescent="0.25">
      <c r="A60" s="29" t="s">
        <v>166</v>
      </c>
      <c r="B60" s="30"/>
    </row>
    <row r="61" spans="1:2" ht="15.75" x14ac:dyDescent="0.25">
      <c r="A61" s="29" t="s">
        <v>167</v>
      </c>
      <c r="B61" s="30"/>
    </row>
    <row r="62" spans="1:2" ht="15.75" x14ac:dyDescent="0.25">
      <c r="A62" s="29"/>
      <c r="B62" s="30"/>
    </row>
    <row r="63" spans="1:2" ht="15.75" x14ac:dyDescent="0.25">
      <c r="A63" s="29" t="s">
        <v>168</v>
      </c>
      <c r="B63" s="30"/>
    </row>
    <row r="64" spans="1:2" ht="15.75" x14ac:dyDescent="0.25">
      <c r="A64" s="29" t="s">
        <v>169</v>
      </c>
      <c r="B64" s="30"/>
    </row>
    <row r="65" spans="1:7" ht="15.75" x14ac:dyDescent="0.25">
      <c r="A65" s="30"/>
      <c r="B65" s="30"/>
    </row>
    <row r="66" spans="1:7" x14ac:dyDescent="0.25">
      <c r="A66" s="118" t="s">
        <v>170</v>
      </c>
      <c r="B66" s="119"/>
      <c r="C66" s="119"/>
      <c r="D66" s="119"/>
      <c r="E66" s="119"/>
      <c r="F66" s="119"/>
      <c r="G66" s="119"/>
    </row>
    <row r="67" spans="1:7" x14ac:dyDescent="0.25">
      <c r="A67" s="119"/>
      <c r="B67" s="119"/>
      <c r="C67" s="119"/>
      <c r="D67" s="119"/>
      <c r="E67" s="119"/>
      <c r="F67" s="119"/>
      <c r="G67" s="119"/>
    </row>
    <row r="68" spans="1:7" x14ac:dyDescent="0.25">
      <c r="A68" s="119"/>
      <c r="B68" s="119"/>
      <c r="C68" s="119"/>
      <c r="D68" s="119"/>
      <c r="E68" s="119"/>
      <c r="F68" s="119"/>
      <c r="G68" s="119"/>
    </row>
    <row r="69" spans="1:7" x14ac:dyDescent="0.25">
      <c r="A69" s="119"/>
      <c r="B69" s="119"/>
      <c r="C69" s="119"/>
      <c r="D69" s="119"/>
      <c r="E69" s="119"/>
      <c r="F69" s="119"/>
      <c r="G69" s="119"/>
    </row>
    <row r="70" spans="1:7" x14ac:dyDescent="0.25">
      <c r="A70" s="119"/>
      <c r="B70" s="119"/>
      <c r="C70" s="119"/>
      <c r="D70" s="119"/>
      <c r="E70" s="119"/>
      <c r="F70" s="119"/>
      <c r="G70" s="119"/>
    </row>
    <row r="71" spans="1:7" x14ac:dyDescent="0.25">
      <c r="A71" s="119"/>
      <c r="B71" s="119"/>
      <c r="C71" s="119"/>
      <c r="D71" s="119"/>
      <c r="E71" s="119"/>
      <c r="F71" s="119"/>
      <c r="G71" s="119"/>
    </row>
    <row r="72" spans="1:7" x14ac:dyDescent="0.25">
      <c r="A72" s="119"/>
      <c r="B72" s="119"/>
      <c r="C72" s="119"/>
      <c r="D72" s="119"/>
      <c r="E72" s="119"/>
      <c r="F72" s="119"/>
      <c r="G72" s="119"/>
    </row>
    <row r="73" spans="1:7" x14ac:dyDescent="0.25">
      <c r="A73" s="119"/>
      <c r="B73" s="119"/>
      <c r="C73" s="119"/>
      <c r="D73" s="119"/>
      <c r="E73" s="119"/>
      <c r="F73" s="119"/>
      <c r="G73" s="119"/>
    </row>
    <row r="74" spans="1:7" x14ac:dyDescent="0.25">
      <c r="A74" s="119"/>
      <c r="B74" s="119"/>
      <c r="C74" s="119"/>
      <c r="D74" s="119"/>
      <c r="E74" s="119"/>
      <c r="F74" s="119"/>
      <c r="G74" s="119"/>
    </row>
    <row r="75" spans="1:7" x14ac:dyDescent="0.25">
      <c r="A75" s="119"/>
      <c r="B75" s="119"/>
      <c r="C75" s="119"/>
      <c r="D75" s="119"/>
      <c r="E75" s="119"/>
      <c r="F75" s="119"/>
      <c r="G75" s="119"/>
    </row>
    <row r="76" spans="1:7" x14ac:dyDescent="0.25">
      <c r="A76" s="119"/>
      <c r="B76" s="119"/>
      <c r="C76" s="119"/>
      <c r="D76" s="119"/>
      <c r="E76" s="119"/>
      <c r="F76" s="119"/>
      <c r="G76" s="119"/>
    </row>
    <row r="77" spans="1:7" x14ac:dyDescent="0.25">
      <c r="A77" s="119"/>
      <c r="B77" s="119"/>
      <c r="C77" s="119"/>
      <c r="D77" s="119"/>
      <c r="E77" s="119"/>
      <c r="F77" s="119"/>
      <c r="G77" s="119"/>
    </row>
    <row r="78" spans="1:7" x14ac:dyDescent="0.25">
      <c r="A78" s="119"/>
      <c r="B78" s="119"/>
      <c r="C78" s="119"/>
      <c r="D78" s="119"/>
      <c r="E78" s="119"/>
      <c r="F78" s="119"/>
      <c r="G78" s="119"/>
    </row>
    <row r="79" spans="1:7" x14ac:dyDescent="0.25">
      <c r="A79" s="119"/>
      <c r="B79" s="119"/>
      <c r="C79" s="119"/>
      <c r="D79" s="119"/>
      <c r="E79" s="119"/>
      <c r="F79" s="119"/>
      <c r="G79" s="119"/>
    </row>
    <row r="80" spans="1:7" x14ac:dyDescent="0.25">
      <c r="A80" s="119"/>
      <c r="B80" s="119"/>
      <c r="C80" s="119"/>
      <c r="D80" s="119"/>
      <c r="E80" s="119"/>
      <c r="F80" s="119"/>
      <c r="G80" s="119"/>
    </row>
    <row r="81" spans="1:7" x14ac:dyDescent="0.25">
      <c r="A81" s="119"/>
      <c r="B81" s="119"/>
      <c r="C81" s="119"/>
      <c r="D81" s="119"/>
      <c r="E81" s="119"/>
      <c r="F81" s="119"/>
      <c r="G81" s="119"/>
    </row>
    <row r="82" spans="1:7" x14ac:dyDescent="0.25">
      <c r="A82" s="119"/>
      <c r="B82" s="119"/>
      <c r="C82" s="119"/>
      <c r="D82" s="119"/>
      <c r="E82" s="119"/>
      <c r="F82" s="119"/>
      <c r="G82" s="119"/>
    </row>
    <row r="83" spans="1:7" x14ac:dyDescent="0.25">
      <c r="A83" s="119"/>
      <c r="B83" s="119"/>
      <c r="C83" s="119"/>
      <c r="D83" s="119"/>
      <c r="E83" s="119"/>
      <c r="F83" s="119"/>
      <c r="G83" s="119"/>
    </row>
    <row r="84" spans="1:7" x14ac:dyDescent="0.25">
      <c r="A84" s="119"/>
      <c r="B84" s="119"/>
      <c r="C84" s="119"/>
      <c r="D84" s="119"/>
      <c r="E84" s="119"/>
      <c r="F84" s="119"/>
      <c r="G84" s="119"/>
    </row>
    <row r="85" spans="1:7" x14ac:dyDescent="0.25">
      <c r="A85" s="119"/>
      <c r="B85" s="119"/>
      <c r="C85" s="119"/>
      <c r="D85" s="119"/>
      <c r="E85" s="119"/>
      <c r="F85" s="119"/>
      <c r="G85" s="119"/>
    </row>
    <row r="86" spans="1:7" x14ac:dyDescent="0.25">
      <c r="A86" s="119"/>
      <c r="B86" s="119"/>
      <c r="C86" s="119"/>
      <c r="D86" s="119"/>
      <c r="E86" s="119"/>
      <c r="F86" s="119"/>
      <c r="G86" s="119"/>
    </row>
    <row r="87" spans="1:7" x14ac:dyDescent="0.25">
      <c r="A87" s="119"/>
      <c r="B87" s="119"/>
      <c r="C87" s="119"/>
      <c r="D87" s="119"/>
      <c r="E87" s="119"/>
      <c r="F87" s="119"/>
      <c r="G87" s="119"/>
    </row>
    <row r="88" spans="1:7" x14ac:dyDescent="0.25">
      <c r="A88" s="119"/>
      <c r="B88" s="119"/>
      <c r="C88" s="119"/>
      <c r="D88" s="119"/>
      <c r="E88" s="119"/>
      <c r="F88" s="119"/>
      <c r="G88" s="119"/>
    </row>
    <row r="89" spans="1:7" x14ac:dyDescent="0.25">
      <c r="A89" s="119"/>
      <c r="B89" s="119"/>
      <c r="C89" s="119"/>
      <c r="D89" s="119"/>
      <c r="E89" s="119"/>
      <c r="F89" s="119"/>
      <c r="G89" s="119"/>
    </row>
    <row r="90" spans="1:7" x14ac:dyDescent="0.25">
      <c r="A90" s="119"/>
      <c r="B90" s="119"/>
      <c r="C90" s="119"/>
      <c r="D90" s="119"/>
      <c r="E90" s="119"/>
      <c r="F90" s="119"/>
      <c r="G90" s="119"/>
    </row>
    <row r="91" spans="1:7" x14ac:dyDescent="0.25">
      <c r="A91" s="119"/>
      <c r="B91" s="119"/>
      <c r="C91" s="119"/>
      <c r="D91" s="119"/>
      <c r="E91" s="119"/>
      <c r="F91" s="119"/>
      <c r="G91" s="119"/>
    </row>
    <row r="92" spans="1:7" x14ac:dyDescent="0.25">
      <c r="A92" s="119"/>
      <c r="B92" s="119"/>
      <c r="C92" s="119"/>
      <c r="D92" s="119"/>
      <c r="E92" s="119"/>
      <c r="F92" s="119"/>
      <c r="G92" s="119"/>
    </row>
    <row r="93" spans="1:7" x14ac:dyDescent="0.25">
      <c r="A93" s="119"/>
      <c r="B93" s="119"/>
      <c r="C93" s="119"/>
      <c r="D93" s="119"/>
      <c r="E93" s="119"/>
      <c r="F93" s="119"/>
      <c r="G93" s="119"/>
    </row>
    <row r="94" spans="1:7" x14ac:dyDescent="0.25">
      <c r="A94" s="119"/>
      <c r="B94" s="119"/>
      <c r="C94" s="119"/>
      <c r="D94" s="119"/>
      <c r="E94" s="119"/>
      <c r="F94" s="119"/>
      <c r="G94" s="119"/>
    </row>
    <row r="95" spans="1:7" x14ac:dyDescent="0.25">
      <c r="A95" s="119"/>
      <c r="B95" s="119"/>
      <c r="C95" s="119"/>
      <c r="D95" s="119"/>
      <c r="E95" s="119"/>
      <c r="F95" s="119"/>
      <c r="G95" s="119"/>
    </row>
    <row r="96" spans="1:7" x14ac:dyDescent="0.25">
      <c r="A96" s="119"/>
      <c r="B96" s="119"/>
      <c r="C96" s="119"/>
      <c r="D96" s="119"/>
      <c r="E96" s="119"/>
      <c r="F96" s="119"/>
      <c r="G96" s="119"/>
    </row>
    <row r="97" spans="1:7" x14ac:dyDescent="0.25">
      <c r="A97" s="119"/>
      <c r="B97" s="119"/>
      <c r="C97" s="119"/>
      <c r="D97" s="119"/>
      <c r="E97" s="119"/>
      <c r="F97" s="119"/>
      <c r="G97" s="119"/>
    </row>
    <row r="98" spans="1:7" x14ac:dyDescent="0.25">
      <c r="A98" s="119"/>
      <c r="B98" s="119"/>
      <c r="C98" s="119"/>
      <c r="D98" s="119"/>
      <c r="E98" s="119"/>
      <c r="F98" s="119"/>
      <c r="G98" s="119"/>
    </row>
    <row r="99" spans="1:7" x14ac:dyDescent="0.25">
      <c r="A99" s="119"/>
      <c r="B99" s="119"/>
      <c r="C99" s="119"/>
      <c r="D99" s="119"/>
      <c r="E99" s="119"/>
      <c r="F99" s="119"/>
      <c r="G99" s="119"/>
    </row>
    <row r="100" spans="1:7" x14ac:dyDescent="0.25">
      <c r="A100" s="119"/>
      <c r="B100" s="119"/>
      <c r="C100" s="119"/>
      <c r="D100" s="119"/>
      <c r="E100" s="119"/>
      <c r="F100" s="119"/>
      <c r="G100" s="119"/>
    </row>
    <row r="101" spans="1:7" x14ac:dyDescent="0.25">
      <c r="A101" s="119"/>
      <c r="B101" s="119"/>
      <c r="C101" s="119"/>
      <c r="D101" s="119"/>
      <c r="E101" s="119"/>
      <c r="F101" s="119"/>
      <c r="G101" s="119"/>
    </row>
    <row r="102" spans="1:7" x14ac:dyDescent="0.25">
      <c r="A102" s="119"/>
      <c r="B102" s="119"/>
      <c r="C102" s="119"/>
      <c r="D102" s="119"/>
      <c r="E102" s="119"/>
      <c r="F102" s="119"/>
      <c r="G102" s="119"/>
    </row>
    <row r="103" spans="1:7" x14ac:dyDescent="0.25">
      <c r="A103" s="119"/>
      <c r="B103" s="119"/>
      <c r="C103" s="119"/>
      <c r="D103" s="119"/>
      <c r="E103" s="119"/>
      <c r="F103" s="119"/>
      <c r="G103" s="119"/>
    </row>
    <row r="104" spans="1:7" x14ac:dyDescent="0.25">
      <c r="A104" s="119"/>
      <c r="B104" s="119"/>
      <c r="C104" s="119"/>
      <c r="D104" s="119"/>
      <c r="E104" s="119"/>
      <c r="F104" s="119"/>
      <c r="G104" s="119"/>
    </row>
    <row r="105" spans="1:7" x14ac:dyDescent="0.25">
      <c r="A105" s="119"/>
      <c r="B105" s="119"/>
      <c r="C105" s="119"/>
      <c r="D105" s="119"/>
      <c r="E105" s="119"/>
      <c r="F105" s="119"/>
      <c r="G105" s="119"/>
    </row>
    <row r="106" spans="1:7" x14ac:dyDescent="0.25">
      <c r="A106" s="119"/>
      <c r="B106" s="119"/>
      <c r="C106" s="119"/>
      <c r="D106" s="119"/>
      <c r="E106" s="119"/>
      <c r="F106" s="119"/>
      <c r="G106" s="119"/>
    </row>
    <row r="107" spans="1:7" x14ac:dyDescent="0.25">
      <c r="A107" s="119"/>
      <c r="B107" s="119"/>
      <c r="C107" s="119"/>
      <c r="D107" s="119"/>
      <c r="E107" s="119"/>
      <c r="F107" s="119"/>
      <c r="G107" s="119"/>
    </row>
    <row r="108" spans="1:7" x14ac:dyDescent="0.25">
      <c r="A108" s="119"/>
      <c r="B108" s="119"/>
      <c r="C108" s="119"/>
      <c r="D108" s="119"/>
      <c r="E108" s="119"/>
      <c r="F108" s="119"/>
      <c r="G108" s="119"/>
    </row>
    <row r="109" spans="1:7" x14ac:dyDescent="0.25">
      <c r="A109" s="119"/>
      <c r="B109" s="119"/>
      <c r="C109" s="119"/>
      <c r="D109" s="119"/>
      <c r="E109" s="119"/>
      <c r="F109" s="119"/>
      <c r="G109" s="119"/>
    </row>
    <row r="110" spans="1:7" x14ac:dyDescent="0.25">
      <c r="A110" s="119"/>
      <c r="B110" s="119"/>
      <c r="C110" s="119"/>
      <c r="D110" s="119"/>
      <c r="E110" s="119"/>
      <c r="F110" s="119"/>
      <c r="G110" s="119"/>
    </row>
    <row r="111" spans="1:7" x14ac:dyDescent="0.25">
      <c r="A111" s="119"/>
      <c r="B111" s="119"/>
      <c r="C111" s="119"/>
      <c r="D111" s="119"/>
      <c r="E111" s="119"/>
      <c r="F111" s="119"/>
      <c r="G111" s="119"/>
    </row>
    <row r="112" spans="1:7" x14ac:dyDescent="0.25">
      <c r="A112" s="119"/>
      <c r="B112" s="119"/>
      <c r="C112" s="119"/>
      <c r="D112" s="119"/>
      <c r="E112" s="119"/>
      <c r="F112" s="119"/>
      <c r="G112" s="119"/>
    </row>
    <row r="113" spans="1:7" x14ac:dyDescent="0.25">
      <c r="A113" s="119"/>
      <c r="B113" s="119"/>
      <c r="C113" s="119"/>
      <c r="D113" s="119"/>
      <c r="E113" s="119"/>
      <c r="F113" s="119"/>
      <c r="G113" s="119"/>
    </row>
    <row r="114" spans="1:7" x14ac:dyDescent="0.25">
      <c r="A114" s="119"/>
      <c r="B114" s="119"/>
      <c r="C114" s="119"/>
      <c r="D114" s="119"/>
      <c r="E114" s="119"/>
      <c r="F114" s="119"/>
      <c r="G114" s="119"/>
    </row>
    <row r="115" spans="1:7" x14ac:dyDescent="0.25">
      <c r="A115" s="119"/>
      <c r="B115" s="119"/>
      <c r="C115" s="119"/>
      <c r="D115" s="119"/>
      <c r="E115" s="119"/>
      <c r="F115" s="119"/>
      <c r="G115" s="119"/>
    </row>
    <row r="116" spans="1:7" x14ac:dyDescent="0.25">
      <c r="A116" s="119"/>
      <c r="B116" s="119"/>
      <c r="C116" s="119"/>
      <c r="D116" s="119"/>
      <c r="E116" s="119"/>
      <c r="F116" s="119"/>
      <c r="G116" s="119"/>
    </row>
    <row r="117" spans="1:7" x14ac:dyDescent="0.25">
      <c r="A117" s="119"/>
      <c r="B117" s="119"/>
      <c r="C117" s="119"/>
      <c r="D117" s="119"/>
      <c r="E117" s="119"/>
      <c r="F117" s="119"/>
      <c r="G117" s="119"/>
    </row>
    <row r="118" spans="1:7" x14ac:dyDescent="0.25">
      <c r="A118" s="119"/>
      <c r="B118" s="119"/>
      <c r="C118" s="119"/>
      <c r="D118" s="119"/>
      <c r="E118" s="119"/>
      <c r="F118" s="119"/>
      <c r="G118" s="119"/>
    </row>
    <row r="119" spans="1:7" x14ac:dyDescent="0.25">
      <c r="A119" s="119"/>
      <c r="B119" s="119"/>
      <c r="C119" s="119"/>
      <c r="D119" s="119"/>
      <c r="E119" s="119"/>
      <c r="F119" s="119"/>
      <c r="G119" s="119"/>
    </row>
    <row r="120" spans="1:7" x14ac:dyDescent="0.25">
      <c r="A120" s="119"/>
      <c r="B120" s="119"/>
      <c r="C120" s="119"/>
      <c r="D120" s="119"/>
      <c r="E120" s="119"/>
      <c r="F120" s="119"/>
      <c r="G120" s="119"/>
    </row>
    <row r="121" spans="1:7" x14ac:dyDescent="0.25">
      <c r="A121" s="119"/>
      <c r="B121" s="119"/>
      <c r="C121" s="119"/>
      <c r="D121" s="119"/>
      <c r="E121" s="119"/>
      <c r="F121" s="119"/>
      <c r="G121" s="119"/>
    </row>
    <row r="122" spans="1:7" x14ac:dyDescent="0.25">
      <c r="A122" s="119"/>
      <c r="B122" s="119"/>
      <c r="C122" s="119"/>
      <c r="D122" s="119"/>
      <c r="E122" s="119"/>
      <c r="F122" s="119"/>
      <c r="G122" s="119"/>
    </row>
    <row r="123" spans="1:7" x14ac:dyDescent="0.25">
      <c r="A123" s="119"/>
      <c r="B123" s="119"/>
      <c r="C123" s="119"/>
      <c r="D123" s="119"/>
      <c r="E123" s="119"/>
      <c r="F123" s="119"/>
      <c r="G123" s="119"/>
    </row>
    <row r="124" spans="1:7" x14ac:dyDescent="0.25">
      <c r="A124" s="119"/>
      <c r="B124" s="119"/>
      <c r="C124" s="119"/>
      <c r="D124" s="119"/>
      <c r="E124" s="119"/>
      <c r="F124" s="119"/>
      <c r="G124" s="119"/>
    </row>
    <row r="125" spans="1:7" x14ac:dyDescent="0.25">
      <c r="A125" s="119"/>
      <c r="B125" s="119"/>
      <c r="C125" s="119"/>
      <c r="D125" s="119"/>
      <c r="E125" s="119"/>
      <c r="F125" s="119"/>
      <c r="G125" s="119"/>
    </row>
    <row r="126" spans="1:7" x14ac:dyDescent="0.25">
      <c r="A126" s="119"/>
      <c r="B126" s="119"/>
      <c r="C126" s="119"/>
      <c r="D126" s="119"/>
      <c r="E126" s="119"/>
      <c r="F126" s="119"/>
      <c r="G126" s="119"/>
    </row>
    <row r="127" spans="1:7" x14ac:dyDescent="0.25">
      <c r="A127" s="119"/>
      <c r="B127" s="119"/>
      <c r="C127" s="119"/>
      <c r="D127" s="119"/>
      <c r="E127" s="119"/>
      <c r="F127" s="119"/>
      <c r="G127" s="119"/>
    </row>
    <row r="128" spans="1:7" x14ac:dyDescent="0.25">
      <c r="A128" s="119"/>
      <c r="B128" s="119"/>
      <c r="C128" s="119"/>
      <c r="D128" s="119"/>
      <c r="E128" s="119"/>
      <c r="F128" s="119"/>
      <c r="G128" s="119"/>
    </row>
    <row r="129" spans="1:7" x14ac:dyDescent="0.25">
      <c r="A129" s="119"/>
      <c r="B129" s="119"/>
      <c r="C129" s="119"/>
      <c r="D129" s="119"/>
      <c r="E129" s="119"/>
      <c r="F129" s="119"/>
      <c r="G129" s="119"/>
    </row>
    <row r="130" spans="1:7" x14ac:dyDescent="0.25">
      <c r="A130" s="119"/>
      <c r="B130" s="119"/>
      <c r="C130" s="119"/>
      <c r="D130" s="119"/>
      <c r="E130" s="119"/>
      <c r="F130" s="119"/>
      <c r="G130" s="119"/>
    </row>
    <row r="131" spans="1:7" x14ac:dyDescent="0.25">
      <c r="A131" s="119"/>
      <c r="B131" s="119"/>
      <c r="C131" s="119"/>
      <c r="D131" s="119"/>
      <c r="E131" s="119"/>
      <c r="F131" s="119"/>
      <c r="G131" s="119"/>
    </row>
    <row r="132" spans="1:7" x14ac:dyDescent="0.25">
      <c r="A132" s="119"/>
      <c r="B132" s="119"/>
      <c r="C132" s="119"/>
      <c r="D132" s="119"/>
      <c r="E132" s="119"/>
      <c r="F132" s="119"/>
      <c r="G132" s="119"/>
    </row>
    <row r="133" spans="1:7" x14ac:dyDescent="0.25">
      <c r="A133" s="119"/>
      <c r="B133" s="119"/>
      <c r="C133" s="119"/>
      <c r="D133" s="119"/>
      <c r="E133" s="119"/>
      <c r="F133" s="119"/>
      <c r="G133" s="119"/>
    </row>
    <row r="134" spans="1:7" x14ac:dyDescent="0.25">
      <c r="A134" s="119"/>
      <c r="B134" s="119"/>
      <c r="C134" s="119"/>
      <c r="D134" s="119"/>
      <c r="E134" s="119"/>
      <c r="F134" s="119"/>
      <c r="G134" s="119"/>
    </row>
    <row r="135" spans="1:7" x14ac:dyDescent="0.25">
      <c r="A135" s="119"/>
      <c r="B135" s="119"/>
      <c r="C135" s="119"/>
      <c r="D135" s="119"/>
      <c r="E135" s="119"/>
      <c r="F135" s="119"/>
      <c r="G135" s="119"/>
    </row>
    <row r="136" spans="1:7" x14ac:dyDescent="0.25">
      <c r="A136" s="119"/>
      <c r="B136" s="119"/>
      <c r="C136" s="119"/>
      <c r="D136" s="119"/>
      <c r="E136" s="119"/>
      <c r="F136" s="119"/>
      <c r="G136" s="119"/>
    </row>
    <row r="137" spans="1:7" x14ac:dyDescent="0.25">
      <c r="A137" s="119"/>
      <c r="B137" s="119"/>
      <c r="C137" s="119"/>
      <c r="D137" s="119"/>
      <c r="E137" s="119"/>
      <c r="F137" s="119"/>
      <c r="G137" s="119"/>
    </row>
    <row r="138" spans="1:7" x14ac:dyDescent="0.25">
      <c r="A138" s="119"/>
      <c r="B138" s="119"/>
      <c r="C138" s="119"/>
      <c r="D138" s="119"/>
      <c r="E138" s="119"/>
      <c r="F138" s="119"/>
      <c r="G138" s="119"/>
    </row>
    <row r="139" spans="1:7" x14ac:dyDescent="0.25">
      <c r="A139" s="119"/>
      <c r="B139" s="119"/>
      <c r="C139" s="119"/>
      <c r="D139" s="119"/>
      <c r="E139" s="119"/>
      <c r="F139" s="119"/>
      <c r="G139" s="119"/>
    </row>
    <row r="140" spans="1:7" x14ac:dyDescent="0.25">
      <c r="A140" s="119"/>
      <c r="B140" s="119"/>
      <c r="C140" s="119"/>
      <c r="D140" s="119"/>
      <c r="E140" s="119"/>
      <c r="F140" s="119"/>
      <c r="G140" s="119"/>
    </row>
    <row r="141" spans="1:7" x14ac:dyDescent="0.25">
      <c r="A141" s="119"/>
      <c r="B141" s="119"/>
      <c r="C141" s="119"/>
      <c r="D141" s="119"/>
      <c r="E141" s="119"/>
      <c r="F141" s="119"/>
      <c r="G141" s="119"/>
    </row>
    <row r="142" spans="1:7" x14ac:dyDescent="0.25">
      <c r="A142" s="119"/>
      <c r="B142" s="119"/>
      <c r="C142" s="119"/>
      <c r="D142" s="119"/>
      <c r="E142" s="119"/>
      <c r="F142" s="119"/>
      <c r="G142" s="119"/>
    </row>
    <row r="143" spans="1:7" x14ac:dyDescent="0.25">
      <c r="A143" s="119"/>
      <c r="B143" s="119"/>
      <c r="C143" s="119"/>
      <c r="D143" s="119"/>
      <c r="E143" s="119"/>
      <c r="F143" s="119"/>
      <c r="G143" s="119"/>
    </row>
    <row r="144" spans="1:7" x14ac:dyDescent="0.25">
      <c r="A144" s="119"/>
      <c r="B144" s="119"/>
      <c r="C144" s="119"/>
      <c r="D144" s="119"/>
      <c r="E144" s="119"/>
      <c r="F144" s="119"/>
      <c r="G144" s="119"/>
    </row>
    <row r="145" spans="1:7" x14ac:dyDescent="0.25">
      <c r="A145" s="119"/>
      <c r="B145" s="119"/>
      <c r="C145" s="119"/>
      <c r="D145" s="119"/>
      <c r="E145" s="119"/>
      <c r="F145" s="119"/>
      <c r="G145" s="119"/>
    </row>
    <row r="146" spans="1:7" x14ac:dyDescent="0.25">
      <c r="A146" s="119"/>
      <c r="B146" s="119"/>
      <c r="C146" s="119"/>
      <c r="D146" s="119"/>
      <c r="E146" s="119"/>
      <c r="F146" s="119"/>
      <c r="G146" s="119"/>
    </row>
    <row r="147" spans="1:7" x14ac:dyDescent="0.25">
      <c r="A147" s="119"/>
      <c r="B147" s="119"/>
      <c r="C147" s="119"/>
      <c r="D147" s="119"/>
      <c r="E147" s="119"/>
      <c r="F147" s="119"/>
      <c r="G147" s="119"/>
    </row>
    <row r="148" spans="1:7" x14ac:dyDescent="0.25">
      <c r="A148" s="119"/>
      <c r="B148" s="119"/>
      <c r="C148" s="119"/>
      <c r="D148" s="119"/>
      <c r="E148" s="119"/>
      <c r="F148" s="119"/>
      <c r="G148" s="119"/>
    </row>
    <row r="149" spans="1:7" x14ac:dyDescent="0.25">
      <c r="A149" s="119"/>
      <c r="B149" s="119"/>
      <c r="C149" s="119"/>
      <c r="D149" s="119"/>
      <c r="E149" s="119"/>
      <c r="F149" s="119"/>
      <c r="G149" s="119"/>
    </row>
    <row r="150" spans="1:7" x14ac:dyDescent="0.25">
      <c r="A150" s="119"/>
      <c r="B150" s="119"/>
      <c r="C150" s="119"/>
      <c r="D150" s="119"/>
      <c r="E150" s="119"/>
      <c r="F150" s="119"/>
      <c r="G150" s="119"/>
    </row>
    <row r="151" spans="1:7" x14ac:dyDescent="0.25">
      <c r="A151" s="119"/>
      <c r="B151" s="119"/>
      <c r="C151" s="119"/>
      <c r="D151" s="119"/>
      <c r="E151" s="119"/>
      <c r="F151" s="119"/>
      <c r="G151" s="119"/>
    </row>
    <row r="152" spans="1:7" x14ac:dyDescent="0.25">
      <c r="A152" s="119"/>
      <c r="B152" s="119"/>
      <c r="C152" s="119"/>
      <c r="D152" s="119"/>
      <c r="E152" s="119"/>
      <c r="F152" s="119"/>
      <c r="G152" s="119"/>
    </row>
    <row r="153" spans="1:7" x14ac:dyDescent="0.25">
      <c r="A153" s="119"/>
      <c r="B153" s="119"/>
      <c r="C153" s="119"/>
      <c r="D153" s="119"/>
      <c r="E153" s="119"/>
      <c r="F153" s="119"/>
      <c r="G153" s="119"/>
    </row>
    <row r="154" spans="1:7" x14ac:dyDescent="0.25">
      <c r="A154" s="119"/>
      <c r="B154" s="119"/>
      <c r="C154" s="119"/>
      <c r="D154" s="119"/>
      <c r="E154" s="119"/>
      <c r="F154" s="119"/>
      <c r="G154" s="119"/>
    </row>
    <row r="155" spans="1:7" x14ac:dyDescent="0.25">
      <c r="A155" s="119"/>
      <c r="B155" s="119"/>
      <c r="C155" s="119"/>
      <c r="D155" s="119"/>
      <c r="E155" s="119"/>
      <c r="F155" s="119"/>
      <c r="G155" s="119"/>
    </row>
    <row r="156" spans="1:7" x14ac:dyDescent="0.25">
      <c r="A156" s="119"/>
      <c r="B156" s="119"/>
      <c r="C156" s="119"/>
      <c r="D156" s="119"/>
      <c r="E156" s="119"/>
      <c r="F156" s="119"/>
      <c r="G156" s="119"/>
    </row>
    <row r="157" spans="1:7" x14ac:dyDescent="0.25">
      <c r="A157" s="119"/>
      <c r="B157" s="119"/>
      <c r="C157" s="119"/>
      <c r="D157" s="119"/>
      <c r="E157" s="119"/>
      <c r="F157" s="119"/>
      <c r="G157" s="119"/>
    </row>
    <row r="158" spans="1:7" x14ac:dyDescent="0.25">
      <c r="A158" s="119"/>
      <c r="B158" s="119"/>
      <c r="C158" s="119"/>
      <c r="D158" s="119"/>
      <c r="E158" s="119"/>
      <c r="F158" s="119"/>
      <c r="G158" s="119"/>
    </row>
    <row r="159" spans="1:7" x14ac:dyDescent="0.25">
      <c r="A159" s="119"/>
      <c r="B159" s="119"/>
      <c r="C159" s="119"/>
      <c r="D159" s="119"/>
      <c r="E159" s="119"/>
      <c r="F159" s="119"/>
      <c r="G159" s="119"/>
    </row>
    <row r="160" spans="1:7" x14ac:dyDescent="0.25">
      <c r="A160" s="119"/>
      <c r="B160" s="119"/>
      <c r="C160" s="119"/>
      <c r="D160" s="119"/>
      <c r="E160" s="119"/>
      <c r="F160" s="119"/>
      <c r="G160" s="119"/>
    </row>
    <row r="161" spans="1:7" x14ac:dyDescent="0.25">
      <c r="A161" s="119"/>
      <c r="B161" s="119"/>
      <c r="C161" s="119"/>
      <c r="D161" s="119"/>
      <c r="E161" s="119"/>
      <c r="F161" s="119"/>
      <c r="G161" s="119"/>
    </row>
    <row r="162" spans="1:7" x14ac:dyDescent="0.25">
      <c r="A162" s="119"/>
      <c r="B162" s="119"/>
      <c r="C162" s="119"/>
      <c r="D162" s="119"/>
      <c r="E162" s="119"/>
      <c r="F162" s="119"/>
      <c r="G162" s="119"/>
    </row>
    <row r="163" spans="1:7" x14ac:dyDescent="0.25">
      <c r="A163" s="119"/>
      <c r="B163" s="119"/>
      <c r="C163" s="119"/>
      <c r="D163" s="119"/>
      <c r="E163" s="119"/>
      <c r="F163" s="119"/>
      <c r="G163" s="119"/>
    </row>
    <row r="164" spans="1:7" x14ac:dyDescent="0.25">
      <c r="A164" s="119"/>
      <c r="B164" s="119"/>
      <c r="C164" s="119"/>
      <c r="D164" s="119"/>
      <c r="E164" s="119"/>
      <c r="F164" s="119"/>
      <c r="G164" s="119"/>
    </row>
    <row r="165" spans="1:7" x14ac:dyDescent="0.25">
      <c r="A165" s="119"/>
      <c r="B165" s="119"/>
      <c r="C165" s="119"/>
      <c r="D165" s="119"/>
      <c r="E165" s="119"/>
      <c r="F165" s="119"/>
      <c r="G165" s="119"/>
    </row>
    <row r="166" spans="1:7" x14ac:dyDescent="0.25">
      <c r="A166" s="119"/>
      <c r="B166" s="119"/>
      <c r="C166" s="119"/>
      <c r="D166" s="119"/>
      <c r="E166" s="119"/>
      <c r="F166" s="119"/>
      <c r="G166" s="119"/>
    </row>
    <row r="167" spans="1:7" x14ac:dyDescent="0.25">
      <c r="A167" s="119"/>
      <c r="B167" s="119"/>
      <c r="C167" s="119"/>
      <c r="D167" s="119"/>
      <c r="E167" s="119"/>
      <c r="F167" s="119"/>
      <c r="G167" s="119"/>
    </row>
    <row r="168" spans="1:7" x14ac:dyDescent="0.25">
      <c r="A168" s="119"/>
      <c r="B168" s="119"/>
      <c r="C168" s="119"/>
      <c r="D168" s="119"/>
      <c r="E168" s="119"/>
      <c r="F168" s="119"/>
      <c r="G168" s="119"/>
    </row>
  </sheetData>
  <mergeCells count="62">
    <mergeCell ref="A30:A31"/>
    <mergeCell ref="A34:A35"/>
    <mergeCell ref="A1:G1"/>
    <mergeCell ref="A2:G2"/>
    <mergeCell ref="F4:G4"/>
    <mergeCell ref="A4:A5"/>
    <mergeCell ref="A8:A9"/>
    <mergeCell ref="D4:D5"/>
    <mergeCell ref="D8:D9"/>
    <mergeCell ref="F8:F9"/>
    <mergeCell ref="D12:D13"/>
    <mergeCell ref="D17:D18"/>
    <mergeCell ref="D19:D20"/>
    <mergeCell ref="D23:D24"/>
    <mergeCell ref="D30:D31"/>
    <mergeCell ref="E4:E5"/>
    <mergeCell ref="A39:A40"/>
    <mergeCell ref="A42:A43"/>
    <mergeCell ref="B4:B5"/>
    <mergeCell ref="C4:C5"/>
    <mergeCell ref="C8:C9"/>
    <mergeCell ref="C12:C13"/>
    <mergeCell ref="C17:C18"/>
    <mergeCell ref="C19:C20"/>
    <mergeCell ref="C23:C24"/>
    <mergeCell ref="C30:C31"/>
    <mergeCell ref="C34:C35"/>
    <mergeCell ref="C39:C40"/>
    <mergeCell ref="C42:C43"/>
    <mergeCell ref="A17:A18"/>
    <mergeCell ref="A19:A20"/>
    <mergeCell ref="A23:A24"/>
    <mergeCell ref="E8:E9"/>
    <mergeCell ref="E12:E13"/>
    <mergeCell ref="E17:E18"/>
    <mergeCell ref="E19:E20"/>
    <mergeCell ref="F23:F24"/>
    <mergeCell ref="F30:F31"/>
    <mergeCell ref="D34:D35"/>
    <mergeCell ref="D39:D40"/>
    <mergeCell ref="D42:D43"/>
    <mergeCell ref="E23:E24"/>
    <mergeCell ref="E30:E31"/>
    <mergeCell ref="E34:E35"/>
    <mergeCell ref="E39:E40"/>
    <mergeCell ref="E42:E43"/>
    <mergeCell ref="A66:G168"/>
    <mergeCell ref="F34:F35"/>
    <mergeCell ref="F39:F40"/>
    <mergeCell ref="F42:F43"/>
    <mergeCell ref="G8:G9"/>
    <mergeCell ref="G12:G13"/>
    <mergeCell ref="G17:G18"/>
    <mergeCell ref="G19:G20"/>
    <mergeCell ref="G23:G24"/>
    <mergeCell ref="G30:G31"/>
    <mergeCell ref="G34:G35"/>
    <mergeCell ref="G39:G40"/>
    <mergeCell ref="G42:G43"/>
    <mergeCell ref="F12:F13"/>
    <mergeCell ref="F17:F18"/>
    <mergeCell ref="F19:F20"/>
  </mergeCells>
  <hyperlinks>
    <hyperlink ref="A1" r:id="rId1"/>
    <hyperlink ref="A2" location="p1232" display="                             работ, услуг &lt;10&gt;"/>
    <hyperlink ref="A8" r:id="rId2"/>
    <hyperlink ref="B8" r:id="rId3"/>
    <hyperlink ref="C8" r:id="rId4" display="26100"/>
    <hyperlink ref="C10" r:id="rId5" display="26200"/>
    <hyperlink ref="B12" r:id="rId6"/>
    <hyperlink ref="B13" r:id="rId7"/>
    <hyperlink ref="C16" r:id="rId8" display="26400"/>
    <hyperlink ref="B17" r:id="rId9"/>
    <hyperlink ref="B20" r:id="rId10"/>
    <hyperlink ref="C21" r:id="rId11" display="26412"/>
    <hyperlink ref="A23" r:id="rId12"/>
    <hyperlink ref="B23" r:id="rId13"/>
    <hyperlink ref="B24" r:id="rId14"/>
    <hyperlink ref="A27" r:id="rId15"/>
    <hyperlink ref="B31" r:id="rId16"/>
    <hyperlink ref="A34" r:id="rId17"/>
    <hyperlink ref="B34" r:id="rId18"/>
    <hyperlink ref="B35" r:id="rId19"/>
    <hyperlink ref="B37" r:id="rId20"/>
    <hyperlink ref="C37" r:id="rId21" display="26452"/>
    <hyperlink ref="B41" r:id="rId22"/>
    <hyperlink ref="A45" r:id="rId23"/>
    <hyperlink ref="A56" r:id="rId24"/>
  </hyperlinks>
  <printOptions horizontalCentered="1" verticalCentered="1"/>
  <pageMargins left="0.31496062992126" right="0.118110236220472" top="0.55118110236220497" bottom="0.15748031496063" header="0" footer="0"/>
  <pageSetup paperSize="9" scale="57" fitToHeight="0" orientation="landscape" r:id="rId25"/>
  <rowBreaks count="1" manualBreakCount="1">
    <brk id="36" max="6"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30</vt:i4>
      </vt:variant>
    </vt:vector>
  </HeadingPairs>
  <TitlesOfParts>
    <vt:vector size="32" baseType="lpstr">
      <vt:lpstr>раздел 1</vt:lpstr>
      <vt:lpstr>раздел 2</vt:lpstr>
      <vt:lpstr>'раздел 1'!_GoBack</vt:lpstr>
      <vt:lpstr>'раздел 2'!_GoBack</vt:lpstr>
      <vt:lpstr>'раздел 1'!sub_1008201</vt:lpstr>
      <vt:lpstr>'раздел 1'!sub_100821</vt:lpstr>
      <vt:lpstr>'раздел 1'!sub_100822</vt:lpstr>
      <vt:lpstr>'раздел 1'!sub_100823</vt:lpstr>
      <vt:lpstr>'раздел 1'!sub_100824</vt:lpstr>
      <vt:lpstr>'раздел 1'!sub_100825</vt:lpstr>
      <vt:lpstr>'раздел 1'!sub_100827</vt:lpstr>
      <vt:lpstr>'раздел 1'!sub_100828</vt:lpstr>
      <vt:lpstr>'раздел 1'!sub_100829</vt:lpstr>
      <vt:lpstr>'раздел 1'!sub_10083</vt:lpstr>
      <vt:lpstr>'раздел 2'!sub_100833</vt:lpstr>
      <vt:lpstr>'раздел 2'!sub_100834</vt:lpstr>
      <vt:lpstr>'раздел 2'!sub_101010</vt:lpstr>
      <vt:lpstr>'раздел 1'!sub_108210</vt:lpstr>
      <vt:lpstr>'раздел 1'!sub_108211</vt:lpstr>
      <vt:lpstr>'раздел 1'!sub_108212</vt:lpstr>
      <vt:lpstr>'раздел 1'!sub_108213</vt:lpstr>
      <vt:lpstr>'раздел 1'!sub_108214</vt:lpstr>
      <vt:lpstr>'раздел 1'!sub_108215</vt:lpstr>
      <vt:lpstr>'раздел 1'!sub_108216</vt:lpstr>
      <vt:lpstr>'раздел 1'!sub_108217</vt:lpstr>
      <vt:lpstr>'раздел 1'!sub_108218</vt:lpstr>
      <vt:lpstr>'раздел 1'!sub_108219</vt:lpstr>
      <vt:lpstr>'раздел 1'!sub_108220</vt:lpstr>
      <vt:lpstr>'раздел 1'!sub_108221</vt:lpstr>
      <vt:lpstr>'раздел 2'!sub_11011</vt:lpstr>
      <vt:lpstr>'раздел 1'!Область_печати</vt:lpstr>
      <vt:lpstr>'раздел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Нина</dc:creator>
  <cp:lastModifiedBy>User</cp:lastModifiedBy>
  <cp:lastPrinted>2025-04-28T09:16:13Z</cp:lastPrinted>
  <dcterms:created xsi:type="dcterms:W3CDTF">2020-02-10T18:33:00Z</dcterms:created>
  <dcterms:modified xsi:type="dcterms:W3CDTF">2025-05-12T10:55:14Z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1049-11.2.0.11440</vt:lpwstr>
  </property>
  <property fmtid="{D5CDD505-2E9C-101B-9397-08002B2CF9AE}" pid="3" name="ICV">
    <vt:lpwstr>B22A47E583F5473C930EEAFCB305C881</vt:lpwstr>
  </property>
</Properties>
</file>